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I півріччя 2020 року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3" i="1" l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<sst xmlns="http://schemas.openxmlformats.org/spreadsheetml/2006/main" count="1568" uniqueCount="192">
  <si>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</si>
  <si>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</si>
  <si>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</si>
  <si>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</si>
  <si>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</si>
  <si>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</si>
  <si>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</si>
  <si>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</si>
  <si>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</si>
  <si>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</si>
  <si>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</si>
  <si>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</si>
  <si>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</si>
  <si>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</si>
  <si>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</si>
  <si>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</si>
  <si>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</si>
  <si>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</si>
  <si>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</si>
  <si>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</si>
  <si>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</si>
  <si>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</si>
  <si>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</si>
  <si>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</si>
  <si>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</si>
  <si>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</si>
  <si>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</si>
  <si>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</si>
  <si>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</si>
  <si>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</si>
  <si>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</si>
  <si>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</si>
  <si>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</si>
  <si>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</si>
  <si>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</si>
  <si>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</si>
  <si>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</si>
  <si>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</si>
  <si>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</si>
  <si>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</si>
  <si>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</si>
  <si>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</si>
  <si>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</si>
  <si>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</si>
  <si>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</si>
  <si>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</si>
  <si>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</si>
  <si>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</si>
  <si>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</si>
  <si>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</si>
  <si>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</si>
  <si>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</si>
  <si>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</si>
  <si>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</si>
  <si>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</si>
  <si>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</si>
  <si>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</si>
  <si>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</si>
  <si>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</si>
  <si>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</si>
  <si>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</si>
  <si>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</si>
  <si>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</si>
  <si>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</si>
  <si>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</si>
  <si>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</si>
  <si>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</si>
  <si>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</si>
  <si>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</si>
  <si>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</si>
  <si>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</si>
  <si>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</si>
  <si>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Охорона здоров`я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</si>
  <si>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</si>
  <si>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</si>
  <si>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</si>
  <si>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</si>
  <si>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</si>
  <si>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</si>
  <si>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</si>
  <si>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</si>
  <si>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</si>
  <si>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</si>
  <si>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</si>
  <si>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</si>
  <si>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</si>
  <si>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</si>
  <si>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</si>
  <si>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</si>
  <si>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</si>
  <si>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4000</t>
  </si>
  <si>
    <t>Культура i мистецтво</t>
  </si>
  <si>
    <t>4082</t>
  </si>
  <si>
    <t>Інші заходи в галузі культури і мистецтва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</si>
  <si>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</si>
  <si>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</si>
  <si>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</si>
  <si>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</si>
  <si>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</si>
  <si>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</si>
  <si>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7000</t>
  </si>
  <si>
    <t>Економічна діяльність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</si>
  <si>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</si>
  <si>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</si>
  <si>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</si>
  <si>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</si>
  <si>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</si>
  <si>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</si>
  <si>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</si>
  <si>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</si>
  <si>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</si>
  <si>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</si>
  <si>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</si>
  <si>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</si>
  <si>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</si>
  <si>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</si>
  <si>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9000</t>
  </si>
  <si>
    <t>Міжбюджетні трансферти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</si>
  <si>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</si>
  <si>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</si>
  <si>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</si>
  <si>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</si>
  <si>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</si>
  <si>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</si>
  <si>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</si>
  <si>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</si>
  <si>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</si>
  <si>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</si>
  <si>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</si>
  <si>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</si>
  <si>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</si>
  <si>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</si>
  <si>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</si>
  <si>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</si>
  <si>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</si>
  <si>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</si>
  <si>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</si>
  <si>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</si>
  <si>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</si>
  <si>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</si>
  <si>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</si>
  <si>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</si>
  <si>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</si>
  <si>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</si>
  <si>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</si>
  <si>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</si>
  <si>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</si>
  <si>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</si>
  <si>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</si>
  <si>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</si>
  <si>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</si>
  <si>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</si>
  <si>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</si>
  <si>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</si>
  <si>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</si>
  <si>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</si>
  <si>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</si>
  <si>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</si>
  <si>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</si>
  <si>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</si>
  <si>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</si>
  <si>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</si>
  <si>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</si>
  <si>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</si>
  <si>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</si>
  <si>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</si>
  <si>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</si>
  <si>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</si>
  <si>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</si>
  <si>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</si>
  <si>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</si>
  <si>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</si>
  <si>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</si>
  <si>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</si>
  <si>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</si>
  <si>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</si>
  <si>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</si>
  <si>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</si>
  <si>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5000</t>
  </si>
  <si>
    <t>Фiзична культура i спорт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</si>
  <si>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</si>
  <si>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</si>
  <si>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</si>
  <si>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</si>
  <si>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</si>
  <si>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</si>
  <si>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</si>
  <si>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I півріччя 2020 року з урахуванням змін</t>
  </si>
  <si>
    <t>Касові видатки за I півріччя 2020 року</t>
  </si>
  <si>
    <t>Додаток 2</t>
  </si>
  <si>
    <t>Аналіз фінансування установ за I півріччя 2020 року</t>
  </si>
  <si>
    <t>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</si>
</sst>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0" xfId="0" applyFont="1" applyFill="1"/>
    <xf numFmtId="0" fontId="2" fillId="0" borderId="0" xfId="0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3" borderId="1" xfId="0" applyFont="1" applyFill="1" applyBorder="1"/>
    <xf numFmtId="2" fontId="3" fillId="3" borderId="1" xfId="0" applyNumberFormat="1" applyFont="1" applyFill="1" applyBorder="1"/>
    <xf numFmtId="4" fontId="3" fillId="3" borderId="1" xfId="0" applyNumberFormat="1" applyFont="1" applyFill="1" applyBorder="1"/>
    <xf numFmtId="0" fontId="4" fillId="0" borderId="0" xfId="0" applyFont="1"/>
    <xf numFmtId="0" fontId="3" fillId="0" borderId="0" xfId="0" applyFont="1" applyFill="1" applyBorder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6"/>
  <sheetViews>
    <sheetView tabSelected="1" workbookViewId="0">
      <selection activeCell="V8" sqref="V8"/>
    </sheetView>
  </sheetViews>
  <sheetFormatPr defaultRowHeight="12.75" x14ac:dyDescent="0.2"/>
  <cols>
    <col min="1" max="1" width="10.42578125" bestFit="1" customWidth="1"/>
    <col min="2" max="2" width="37.28515625" customWidth="1"/>
    <col min="3" max="4" width="12.42578125" hidden="1" customWidth="1"/>
    <col min="5" max="5" width="17" customWidth="1"/>
    <col min="6" max="6" width="0.140625" hidden="1" customWidth="1"/>
    <col min="7" max="7" width="9.28515625" hidden="1" customWidth="1"/>
    <col min="8" max="8" width="13.5703125" customWidth="1"/>
    <col min="9" max="9" width="10.42578125" hidden="1" customWidth="1"/>
    <col min="10" max="10" width="12.140625" customWidth="1"/>
    <col min="11" max="11" width="0.1406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3" t="s">
        <v>189</v>
      </c>
      <c r="K1" s="3"/>
      <c r="L1" s="3"/>
      <c r="M1" s="3"/>
      <c r="N1" s="3"/>
      <c r="O1" s="3"/>
      <c r="P1" s="3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4" t="s">
        <v>190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2"/>
      <c r="N4" s="2"/>
      <c r="O4" s="2"/>
      <c r="P4" s="2"/>
    </row>
    <row r="5" spans="1:16" x14ac:dyDescent="0.2">
      <c r="A5" s="4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"/>
      <c r="N5" s="2"/>
      <c r="O5" s="2"/>
      <c r="P5" s="2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5" t="s">
        <v>191</v>
      </c>
    </row>
    <row r="7" spans="1:16" ht="91.5" customHeight="1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187</v>
      </c>
      <c r="F7" s="6" t="s">
        <v>5</v>
      </c>
      <c r="G7" s="6" t="s">
        <v>6</v>
      </c>
      <c r="H7" s="6" t="s">
        <v>188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12</v>
      </c>
      <c r="O7" s="6" t="s">
        <v>13</v>
      </c>
      <c r="P7" s="6" t="s">
        <v>14</v>
      </c>
    </row>
    <row r="8" spans="1:16" x14ac:dyDescent="0.2">
      <c r="A8" s="6">
        <v>1</v>
      </c>
      <c r="B8" s="6">
        <v>2</v>
      </c>
      <c r="C8" s="6">
        <v>3</v>
      </c>
      <c r="D8" s="6">
        <v>4</v>
      </c>
      <c r="E8" s="6">
        <v>3</v>
      </c>
      <c r="F8" s="6">
        <v>6</v>
      </c>
      <c r="G8" s="6">
        <v>7</v>
      </c>
      <c r="H8" s="6">
        <v>4</v>
      </c>
      <c r="I8" s="6">
        <v>9</v>
      </c>
      <c r="J8" s="6">
        <v>5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6</v>
      </c>
    </row>
    <row r="9" spans="1:16" x14ac:dyDescent="0.2">
      <c r="A9" s="7">
        <v>10515000000</v>
      </c>
      <c r="B9" s="7" t="s">
        <v>15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9" t="s">
        <v>16</v>
      </c>
      <c r="B10" s="10" t="s">
        <v>17</v>
      </c>
      <c r="C10" s="11">
        <v>107654817</v>
      </c>
      <c r="D10" s="11">
        <v>116295880</v>
      </c>
      <c r="E10" s="12">
        <v>70171668</v>
      </c>
      <c r="F10" s="12">
        <v>46773894.359999999</v>
      </c>
      <c r="G10" s="12">
        <v>50000</v>
      </c>
      <c r="H10" s="12">
        <v>46011197.859999999</v>
      </c>
      <c r="I10" s="12">
        <v>762696.5</v>
      </c>
      <c r="J10" s="12">
        <v>57800</v>
      </c>
      <c r="K10" s="12">
        <f t="shared" ref="K10:K73" si="0">E10-F10</f>
        <v>23397773.640000001</v>
      </c>
      <c r="L10" s="12">
        <f t="shared" ref="L10:L73" si="1">D10-F10</f>
        <v>69521985.640000001</v>
      </c>
      <c r="M10" s="12">
        <f t="shared" ref="M10:M73" si="2">IF(E10=0,0,(F10/E10)*100)</f>
        <v>66.656380977006279</v>
      </c>
      <c r="N10" s="12">
        <f t="shared" ref="N10:N73" si="3">D10-H10</f>
        <v>70284682.140000001</v>
      </c>
      <c r="O10" s="12">
        <f t="shared" ref="O10:O73" si="4">E10-H10</f>
        <v>24160470.140000001</v>
      </c>
      <c r="P10" s="12">
        <f t="shared" ref="P10:P73" si="5">IF(E10=0,0,(H10/E10)*100)</f>
        <v>65.569480064233332</v>
      </c>
    </row>
    <row r="11" spans="1:16" x14ac:dyDescent="0.2">
      <c r="A11" s="13" t="s">
        <v>18</v>
      </c>
      <c r="B11" s="7" t="s">
        <v>19</v>
      </c>
      <c r="C11" s="8">
        <v>107654817</v>
      </c>
      <c r="D11" s="8">
        <v>116295880</v>
      </c>
      <c r="E11" s="14">
        <v>70171668</v>
      </c>
      <c r="F11" s="14">
        <v>46773894.359999999</v>
      </c>
      <c r="G11" s="14">
        <v>50000</v>
      </c>
      <c r="H11" s="14">
        <v>46011197.859999999</v>
      </c>
      <c r="I11" s="14">
        <v>762696.5</v>
      </c>
      <c r="J11" s="14">
        <v>57800</v>
      </c>
      <c r="K11" s="14">
        <f t="shared" si="0"/>
        <v>23397773.640000001</v>
      </c>
      <c r="L11" s="14">
        <f t="shared" si="1"/>
        <v>69521985.640000001</v>
      </c>
      <c r="M11" s="14">
        <f t="shared" si="2"/>
        <v>66.656380977006279</v>
      </c>
      <c r="N11" s="14">
        <f t="shared" si="3"/>
        <v>70284682.140000001</v>
      </c>
      <c r="O11" s="14">
        <f t="shared" si="4"/>
        <v>24160470.140000001</v>
      </c>
      <c r="P11" s="14">
        <f t="shared" si="5"/>
        <v>65.569480064233332</v>
      </c>
    </row>
    <row r="12" spans="1:16" x14ac:dyDescent="0.2">
      <c r="A12" s="13" t="s">
        <v>20</v>
      </c>
      <c r="B12" s="7" t="s">
        <v>21</v>
      </c>
      <c r="C12" s="8">
        <v>35136890</v>
      </c>
      <c r="D12" s="8">
        <v>35136890</v>
      </c>
      <c r="E12" s="14">
        <v>17105520</v>
      </c>
      <c r="F12" s="14">
        <v>11241907.239999998</v>
      </c>
      <c r="G12" s="14">
        <v>0</v>
      </c>
      <c r="H12" s="14">
        <v>11110417.719999999</v>
      </c>
      <c r="I12" s="14">
        <v>131489.51999999999</v>
      </c>
      <c r="J12" s="14">
        <v>0</v>
      </c>
      <c r="K12" s="14">
        <f t="shared" si="0"/>
        <v>5863612.7600000016</v>
      </c>
      <c r="L12" s="14">
        <f t="shared" si="1"/>
        <v>23894982.760000002</v>
      </c>
      <c r="M12" s="14">
        <f t="shared" si="2"/>
        <v>65.720932424153133</v>
      </c>
      <c r="N12" s="14">
        <f t="shared" si="3"/>
        <v>24026472.280000001</v>
      </c>
      <c r="O12" s="14">
        <f t="shared" si="4"/>
        <v>5995102.2800000012</v>
      </c>
      <c r="P12" s="14">
        <f t="shared" si="5"/>
        <v>64.952236003348617</v>
      </c>
    </row>
    <row r="13" spans="1:16" x14ac:dyDescent="0.2">
      <c r="A13" s="13" t="s">
        <v>22</v>
      </c>
      <c r="B13" s="7" t="s">
        <v>23</v>
      </c>
      <c r="C13" s="8">
        <v>28800720</v>
      </c>
      <c r="D13" s="8">
        <v>28800720</v>
      </c>
      <c r="E13" s="14">
        <v>14020920</v>
      </c>
      <c r="F13" s="14">
        <v>9253868.5499999989</v>
      </c>
      <c r="G13" s="14">
        <v>0</v>
      </c>
      <c r="H13" s="14">
        <v>9144354.120000001</v>
      </c>
      <c r="I13" s="14">
        <v>109514.43</v>
      </c>
      <c r="J13" s="14">
        <v>0</v>
      </c>
      <c r="K13" s="14">
        <f t="shared" si="0"/>
        <v>4767051.4500000011</v>
      </c>
      <c r="L13" s="14">
        <f t="shared" si="1"/>
        <v>19546851.450000003</v>
      </c>
      <c r="M13" s="14">
        <f t="shared" si="2"/>
        <v>66.000437560445377</v>
      </c>
      <c r="N13" s="14">
        <f t="shared" si="3"/>
        <v>19656365.879999999</v>
      </c>
      <c r="O13" s="14">
        <f t="shared" si="4"/>
        <v>4876565.879999999</v>
      </c>
      <c r="P13" s="14">
        <f t="shared" si="5"/>
        <v>65.21935878672727</v>
      </c>
    </row>
    <row r="14" spans="1:16" x14ac:dyDescent="0.2">
      <c r="A14" s="13" t="s">
        <v>24</v>
      </c>
      <c r="B14" s="7" t="s">
        <v>25</v>
      </c>
      <c r="C14" s="8">
        <v>28800720</v>
      </c>
      <c r="D14" s="8">
        <v>28800720</v>
      </c>
      <c r="E14" s="14">
        <v>14020920</v>
      </c>
      <c r="F14" s="14">
        <v>9253868.5499999989</v>
      </c>
      <c r="G14" s="14">
        <v>0</v>
      </c>
      <c r="H14" s="14">
        <v>9144354.120000001</v>
      </c>
      <c r="I14" s="14">
        <v>109514.43</v>
      </c>
      <c r="J14" s="14">
        <v>0</v>
      </c>
      <c r="K14" s="14">
        <f t="shared" si="0"/>
        <v>4767051.4500000011</v>
      </c>
      <c r="L14" s="14">
        <f t="shared" si="1"/>
        <v>19546851.450000003</v>
      </c>
      <c r="M14" s="14">
        <f t="shared" si="2"/>
        <v>66.000437560445377</v>
      </c>
      <c r="N14" s="14">
        <f t="shared" si="3"/>
        <v>19656365.879999999</v>
      </c>
      <c r="O14" s="14">
        <f t="shared" si="4"/>
        <v>4876565.879999999</v>
      </c>
      <c r="P14" s="14">
        <f t="shared" si="5"/>
        <v>65.21935878672727</v>
      </c>
    </row>
    <row r="15" spans="1:16" x14ac:dyDescent="0.2">
      <c r="A15" s="13" t="s">
        <v>26</v>
      </c>
      <c r="B15" s="7" t="s">
        <v>27</v>
      </c>
      <c r="C15" s="8">
        <v>6336170</v>
      </c>
      <c r="D15" s="8">
        <v>6336170</v>
      </c>
      <c r="E15" s="14">
        <v>3084600</v>
      </c>
      <c r="F15" s="14">
        <v>1988038.6900000002</v>
      </c>
      <c r="G15" s="14">
        <v>0</v>
      </c>
      <c r="H15" s="14">
        <v>1966063.5999999999</v>
      </c>
      <c r="I15" s="14">
        <v>21975.09</v>
      </c>
      <c r="J15" s="14">
        <v>0</v>
      </c>
      <c r="K15" s="14">
        <f t="shared" si="0"/>
        <v>1096561.3099999998</v>
      </c>
      <c r="L15" s="14">
        <f t="shared" si="1"/>
        <v>4348131.3099999996</v>
      </c>
      <c r="M15" s="14">
        <f t="shared" si="2"/>
        <v>64.450453543409196</v>
      </c>
      <c r="N15" s="14">
        <f t="shared" si="3"/>
        <v>4370106.4000000004</v>
      </c>
      <c r="O15" s="14">
        <f t="shared" si="4"/>
        <v>1118536.4000000001</v>
      </c>
      <c r="P15" s="14">
        <f t="shared" si="5"/>
        <v>63.738040588731117</v>
      </c>
    </row>
    <row r="16" spans="1:16" x14ac:dyDescent="0.2">
      <c r="A16" s="13" t="s">
        <v>28</v>
      </c>
      <c r="B16" s="7" t="s">
        <v>29</v>
      </c>
      <c r="C16" s="8">
        <v>32356800</v>
      </c>
      <c r="D16" s="8">
        <v>34945930</v>
      </c>
      <c r="E16" s="14">
        <v>17699000</v>
      </c>
      <c r="F16" s="14">
        <v>9771252.8399999999</v>
      </c>
      <c r="G16" s="14">
        <v>0</v>
      </c>
      <c r="H16" s="14">
        <v>9347595.5499999989</v>
      </c>
      <c r="I16" s="14">
        <v>423657.29000000004</v>
      </c>
      <c r="J16" s="14">
        <v>0</v>
      </c>
      <c r="K16" s="14">
        <f t="shared" si="0"/>
        <v>7927747.1600000001</v>
      </c>
      <c r="L16" s="14">
        <f t="shared" si="1"/>
        <v>25174677.16</v>
      </c>
      <c r="M16" s="14">
        <f t="shared" si="2"/>
        <v>55.207937397593085</v>
      </c>
      <c r="N16" s="14">
        <f t="shared" si="3"/>
        <v>25598334.450000003</v>
      </c>
      <c r="O16" s="14">
        <f t="shared" si="4"/>
        <v>8351404.4500000011</v>
      </c>
      <c r="P16" s="14">
        <f t="shared" si="5"/>
        <v>52.81425815017797</v>
      </c>
    </row>
    <row r="17" spans="1:16" x14ac:dyDescent="0.2">
      <c r="A17" s="13" t="s">
        <v>30</v>
      </c>
      <c r="B17" s="7" t="s">
        <v>31</v>
      </c>
      <c r="C17" s="8">
        <v>2902200</v>
      </c>
      <c r="D17" s="8">
        <v>2362200</v>
      </c>
      <c r="E17" s="14">
        <v>1429000</v>
      </c>
      <c r="F17" s="14">
        <v>728211.3600000001</v>
      </c>
      <c r="G17" s="14">
        <v>0</v>
      </c>
      <c r="H17" s="14">
        <v>722103.02</v>
      </c>
      <c r="I17" s="14">
        <v>6108.34</v>
      </c>
      <c r="J17" s="14">
        <v>0</v>
      </c>
      <c r="K17" s="14">
        <f t="shared" si="0"/>
        <v>700788.6399999999</v>
      </c>
      <c r="L17" s="14">
        <f t="shared" si="1"/>
        <v>1633988.64</v>
      </c>
      <c r="M17" s="14">
        <f t="shared" si="2"/>
        <v>50.959507347795672</v>
      </c>
      <c r="N17" s="14">
        <f t="shared" si="3"/>
        <v>1640096.98</v>
      </c>
      <c r="O17" s="14">
        <f t="shared" si="4"/>
        <v>706896.98</v>
      </c>
      <c r="P17" s="14">
        <f t="shared" si="5"/>
        <v>50.532051784464663</v>
      </c>
    </row>
    <row r="18" spans="1:16" x14ac:dyDescent="0.2">
      <c r="A18" s="13" t="s">
        <v>32</v>
      </c>
      <c r="B18" s="7" t="s">
        <v>33</v>
      </c>
      <c r="C18" s="8">
        <v>10691600</v>
      </c>
      <c r="D18" s="8">
        <v>10490400</v>
      </c>
      <c r="E18" s="14">
        <v>4575300</v>
      </c>
      <c r="F18" s="14">
        <v>2329475</v>
      </c>
      <c r="G18" s="14">
        <v>0</v>
      </c>
      <c r="H18" s="14">
        <v>2203867.91</v>
      </c>
      <c r="I18" s="14">
        <v>125607.09</v>
      </c>
      <c r="J18" s="14">
        <v>0</v>
      </c>
      <c r="K18" s="14">
        <f t="shared" si="0"/>
        <v>2245825</v>
      </c>
      <c r="L18" s="14">
        <f t="shared" si="1"/>
        <v>8160925</v>
      </c>
      <c r="M18" s="14">
        <f t="shared" si="2"/>
        <v>50.914147706161351</v>
      </c>
      <c r="N18" s="14">
        <f t="shared" si="3"/>
        <v>8286532.0899999999</v>
      </c>
      <c r="O18" s="14">
        <f t="shared" si="4"/>
        <v>2371432.09</v>
      </c>
      <c r="P18" s="14">
        <f t="shared" si="5"/>
        <v>48.168817563875599</v>
      </c>
    </row>
    <row r="19" spans="1:16" x14ac:dyDescent="0.2">
      <c r="A19" s="13" t="s">
        <v>34</v>
      </c>
      <c r="B19" s="7" t="s">
        <v>35</v>
      </c>
      <c r="C19" s="8">
        <v>35500</v>
      </c>
      <c r="D19" s="8">
        <v>35500</v>
      </c>
      <c r="E19" s="14">
        <v>17000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f t="shared" si="0"/>
        <v>17000</v>
      </c>
      <c r="L19" s="14">
        <f t="shared" si="1"/>
        <v>35500</v>
      </c>
      <c r="M19" s="14">
        <f t="shared" si="2"/>
        <v>0</v>
      </c>
      <c r="N19" s="14">
        <f t="shared" si="3"/>
        <v>35500</v>
      </c>
      <c r="O19" s="14">
        <f t="shared" si="4"/>
        <v>17000</v>
      </c>
      <c r="P19" s="14">
        <f t="shared" si="5"/>
        <v>0</v>
      </c>
    </row>
    <row r="20" spans="1:16" x14ac:dyDescent="0.2">
      <c r="A20" s="13" t="s">
        <v>36</v>
      </c>
      <c r="B20" s="7" t="s">
        <v>37</v>
      </c>
      <c r="C20" s="8">
        <v>10957500</v>
      </c>
      <c r="D20" s="8">
        <v>14251130</v>
      </c>
      <c r="E20" s="14">
        <v>6771000</v>
      </c>
      <c r="F20" s="14">
        <v>4725700</v>
      </c>
      <c r="G20" s="14">
        <v>0</v>
      </c>
      <c r="H20" s="14">
        <v>4548859.37</v>
      </c>
      <c r="I20" s="14">
        <v>176840.63</v>
      </c>
      <c r="J20" s="14">
        <v>0</v>
      </c>
      <c r="K20" s="14">
        <f t="shared" si="0"/>
        <v>2045300</v>
      </c>
      <c r="L20" s="14">
        <f t="shared" si="1"/>
        <v>9525430</v>
      </c>
      <c r="M20" s="14">
        <f t="shared" si="2"/>
        <v>69.793235858809638</v>
      </c>
      <c r="N20" s="14">
        <f t="shared" si="3"/>
        <v>9702270.629999999</v>
      </c>
      <c r="O20" s="14">
        <f t="shared" si="4"/>
        <v>2222140.63</v>
      </c>
      <c r="P20" s="14">
        <f t="shared" si="5"/>
        <v>67.181500073844333</v>
      </c>
    </row>
    <row r="21" spans="1:16" x14ac:dyDescent="0.2">
      <c r="A21" s="13" t="s">
        <v>38</v>
      </c>
      <c r="B21" s="7" t="s">
        <v>39</v>
      </c>
      <c r="C21" s="8">
        <v>720200</v>
      </c>
      <c r="D21" s="8">
        <v>665247.91</v>
      </c>
      <c r="E21" s="14">
        <v>327000</v>
      </c>
      <c r="F21" s="14">
        <v>224000</v>
      </c>
      <c r="G21" s="14">
        <v>0</v>
      </c>
      <c r="H21" s="14">
        <v>223837.61</v>
      </c>
      <c r="I21" s="14">
        <v>162.38999999999999</v>
      </c>
      <c r="J21" s="14">
        <v>0</v>
      </c>
      <c r="K21" s="14">
        <f t="shared" si="0"/>
        <v>103000</v>
      </c>
      <c r="L21" s="14">
        <f t="shared" si="1"/>
        <v>441247.91000000003</v>
      </c>
      <c r="M21" s="14">
        <f t="shared" si="2"/>
        <v>68.50152905198776</v>
      </c>
      <c r="N21" s="14">
        <f t="shared" si="3"/>
        <v>441410.30000000005</v>
      </c>
      <c r="O21" s="14">
        <f t="shared" si="4"/>
        <v>103162.39000000001</v>
      </c>
      <c r="P21" s="14">
        <f t="shared" si="5"/>
        <v>68.451868501529049</v>
      </c>
    </row>
    <row r="22" spans="1:16" x14ac:dyDescent="0.2">
      <c r="A22" s="13" t="s">
        <v>40</v>
      </c>
      <c r="B22" s="7" t="s">
        <v>41</v>
      </c>
      <c r="C22" s="8">
        <v>33900</v>
      </c>
      <c r="D22" s="8">
        <v>33900</v>
      </c>
      <c r="E22" s="14">
        <v>17000</v>
      </c>
      <c r="F22" s="14">
        <v>16700</v>
      </c>
      <c r="G22" s="14">
        <v>0</v>
      </c>
      <c r="H22" s="14">
        <v>11881.26</v>
      </c>
      <c r="I22" s="14">
        <v>4818.74</v>
      </c>
      <c r="J22" s="14">
        <v>0</v>
      </c>
      <c r="K22" s="14">
        <f t="shared" si="0"/>
        <v>300</v>
      </c>
      <c r="L22" s="14">
        <f t="shared" si="1"/>
        <v>17200</v>
      </c>
      <c r="M22" s="14">
        <f t="shared" si="2"/>
        <v>98.235294117647058</v>
      </c>
      <c r="N22" s="14">
        <f t="shared" si="3"/>
        <v>22018.739999999998</v>
      </c>
      <c r="O22" s="14">
        <f t="shared" si="4"/>
        <v>5118.74</v>
      </c>
      <c r="P22" s="14">
        <f t="shared" si="5"/>
        <v>69.889764705882357</v>
      </c>
    </row>
    <row r="23" spans="1:16" x14ac:dyDescent="0.2">
      <c r="A23" s="13" t="s">
        <v>42</v>
      </c>
      <c r="B23" s="7" t="s">
        <v>43</v>
      </c>
      <c r="C23" s="8">
        <v>6810500</v>
      </c>
      <c r="D23" s="8">
        <v>6810500</v>
      </c>
      <c r="E23" s="14">
        <v>3460000</v>
      </c>
      <c r="F23" s="14">
        <v>2529000</v>
      </c>
      <c r="G23" s="14">
        <v>0</v>
      </c>
      <c r="H23" s="14">
        <v>2420450.13</v>
      </c>
      <c r="I23" s="14">
        <v>108549.87000000001</v>
      </c>
      <c r="J23" s="14">
        <v>0</v>
      </c>
      <c r="K23" s="14">
        <f t="shared" si="0"/>
        <v>931000</v>
      </c>
      <c r="L23" s="14">
        <f t="shared" si="1"/>
        <v>4281500</v>
      </c>
      <c r="M23" s="14">
        <f t="shared" si="2"/>
        <v>73.092485549132945</v>
      </c>
      <c r="N23" s="14">
        <f t="shared" si="3"/>
        <v>4390049.87</v>
      </c>
      <c r="O23" s="14">
        <f t="shared" si="4"/>
        <v>1039549.8700000001</v>
      </c>
      <c r="P23" s="14">
        <f t="shared" si="5"/>
        <v>69.955206069364166</v>
      </c>
    </row>
    <row r="24" spans="1:16" x14ac:dyDescent="0.2">
      <c r="A24" s="13" t="s">
        <v>44</v>
      </c>
      <c r="B24" s="7" t="s">
        <v>45</v>
      </c>
      <c r="C24" s="8">
        <v>192900</v>
      </c>
      <c r="D24" s="8">
        <v>192900</v>
      </c>
      <c r="E24" s="14">
        <v>104000</v>
      </c>
      <c r="F24" s="14">
        <v>79000</v>
      </c>
      <c r="G24" s="14">
        <v>0</v>
      </c>
      <c r="H24" s="14">
        <v>16640.5</v>
      </c>
      <c r="I24" s="14">
        <v>62359.5</v>
      </c>
      <c r="J24" s="14">
        <v>0</v>
      </c>
      <c r="K24" s="14">
        <f t="shared" si="0"/>
        <v>25000</v>
      </c>
      <c r="L24" s="14">
        <f t="shared" si="1"/>
        <v>113900</v>
      </c>
      <c r="M24" s="14">
        <f t="shared" si="2"/>
        <v>75.961538461538453</v>
      </c>
      <c r="N24" s="14">
        <f t="shared" si="3"/>
        <v>176259.5</v>
      </c>
      <c r="O24" s="14">
        <f t="shared" si="4"/>
        <v>87359.5</v>
      </c>
      <c r="P24" s="14">
        <f t="shared" si="5"/>
        <v>16.000480769230769</v>
      </c>
    </row>
    <row r="25" spans="1:16" x14ac:dyDescent="0.2">
      <c r="A25" s="13" t="s">
        <v>46</v>
      </c>
      <c r="B25" s="15" t="s">
        <v>47</v>
      </c>
      <c r="C25" s="8">
        <v>3200000</v>
      </c>
      <c r="D25" s="8">
        <v>6493630</v>
      </c>
      <c r="E25" s="14">
        <v>2840000</v>
      </c>
      <c r="F25" s="14">
        <v>1877000</v>
      </c>
      <c r="G25" s="14">
        <v>0</v>
      </c>
      <c r="H25" s="14">
        <v>1876049.87</v>
      </c>
      <c r="I25" s="14">
        <v>950.13</v>
      </c>
      <c r="J25" s="14">
        <v>0</v>
      </c>
      <c r="K25" s="14">
        <f t="shared" si="0"/>
        <v>963000</v>
      </c>
      <c r="L25" s="14">
        <f t="shared" si="1"/>
        <v>4616630</v>
      </c>
      <c r="M25" s="14">
        <f t="shared" si="2"/>
        <v>66.091549295774641</v>
      </c>
      <c r="N25" s="14">
        <f t="shared" si="3"/>
        <v>4617580.13</v>
      </c>
      <c r="O25" s="14">
        <f t="shared" si="4"/>
        <v>963950.12999999989</v>
      </c>
      <c r="P25" s="14">
        <f t="shared" si="5"/>
        <v>66.058094014084517</v>
      </c>
    </row>
    <row r="26" spans="1:16" x14ac:dyDescent="0.2">
      <c r="A26" s="13" t="s">
        <v>48</v>
      </c>
      <c r="B26" s="7" t="s">
        <v>49</v>
      </c>
      <c r="C26" s="8">
        <v>0</v>
      </c>
      <c r="D26" s="8">
        <v>54952.09</v>
      </c>
      <c r="E26" s="14">
        <v>23000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f t="shared" si="0"/>
        <v>23000</v>
      </c>
      <c r="L26" s="14">
        <f t="shared" si="1"/>
        <v>54952.09</v>
      </c>
      <c r="M26" s="14">
        <f t="shared" si="2"/>
        <v>0</v>
      </c>
      <c r="N26" s="14">
        <f t="shared" si="3"/>
        <v>54952.09</v>
      </c>
      <c r="O26" s="14">
        <f t="shared" si="4"/>
        <v>23000</v>
      </c>
      <c r="P26" s="14">
        <f t="shared" si="5"/>
        <v>0</v>
      </c>
    </row>
    <row r="27" spans="1:16" ht="21" x14ac:dyDescent="0.2">
      <c r="A27" s="13" t="s">
        <v>50</v>
      </c>
      <c r="B27" s="15" t="s">
        <v>51</v>
      </c>
      <c r="C27" s="8">
        <v>7770000</v>
      </c>
      <c r="D27" s="8">
        <v>7806700</v>
      </c>
      <c r="E27" s="14">
        <v>4906700</v>
      </c>
      <c r="F27" s="14">
        <v>1987866.48</v>
      </c>
      <c r="G27" s="14">
        <v>0</v>
      </c>
      <c r="H27" s="14">
        <v>1872765.25</v>
      </c>
      <c r="I27" s="14">
        <v>115101.23</v>
      </c>
      <c r="J27" s="14">
        <v>0</v>
      </c>
      <c r="K27" s="14">
        <f t="shared" si="0"/>
        <v>2918833.52</v>
      </c>
      <c r="L27" s="14">
        <f t="shared" si="1"/>
        <v>5818833.5199999996</v>
      </c>
      <c r="M27" s="14">
        <f t="shared" si="2"/>
        <v>40.513307925897237</v>
      </c>
      <c r="N27" s="14">
        <f t="shared" si="3"/>
        <v>5933934.75</v>
      </c>
      <c r="O27" s="14">
        <f t="shared" si="4"/>
        <v>3033934.75</v>
      </c>
      <c r="P27" s="14">
        <f t="shared" si="5"/>
        <v>38.167510750606311</v>
      </c>
    </row>
    <row r="28" spans="1:16" ht="21" x14ac:dyDescent="0.2">
      <c r="A28" s="13" t="s">
        <v>52</v>
      </c>
      <c r="B28" s="15" t="s">
        <v>53</v>
      </c>
      <c r="C28" s="8">
        <v>7770000</v>
      </c>
      <c r="D28" s="8">
        <v>7806700</v>
      </c>
      <c r="E28" s="14">
        <v>4906700</v>
      </c>
      <c r="F28" s="14">
        <v>1987866.48</v>
      </c>
      <c r="G28" s="14">
        <v>0</v>
      </c>
      <c r="H28" s="14">
        <v>1872765.25</v>
      </c>
      <c r="I28" s="14">
        <v>115101.23</v>
      </c>
      <c r="J28" s="14">
        <v>0</v>
      </c>
      <c r="K28" s="14">
        <f t="shared" si="0"/>
        <v>2918833.52</v>
      </c>
      <c r="L28" s="14">
        <f t="shared" si="1"/>
        <v>5818833.5199999996</v>
      </c>
      <c r="M28" s="14">
        <f t="shared" si="2"/>
        <v>40.513307925897237</v>
      </c>
      <c r="N28" s="14">
        <f t="shared" si="3"/>
        <v>5933934.75</v>
      </c>
      <c r="O28" s="14">
        <f t="shared" si="4"/>
        <v>3033934.75</v>
      </c>
      <c r="P28" s="14">
        <f t="shared" si="5"/>
        <v>38.167510750606311</v>
      </c>
    </row>
    <row r="29" spans="1:16" x14ac:dyDescent="0.2">
      <c r="A29" s="13" t="s">
        <v>54</v>
      </c>
      <c r="B29" s="7" t="s">
        <v>55</v>
      </c>
      <c r="C29" s="8">
        <v>39008927</v>
      </c>
      <c r="D29" s="8">
        <v>43275260</v>
      </c>
      <c r="E29" s="14">
        <v>33123748</v>
      </c>
      <c r="F29" s="14">
        <v>23987970.390000001</v>
      </c>
      <c r="G29" s="14">
        <v>50000</v>
      </c>
      <c r="H29" s="14">
        <v>23828475.810000002</v>
      </c>
      <c r="I29" s="14">
        <v>159494.58000000002</v>
      </c>
      <c r="J29" s="14">
        <v>57800</v>
      </c>
      <c r="K29" s="14">
        <f t="shared" si="0"/>
        <v>9135777.6099999994</v>
      </c>
      <c r="L29" s="14">
        <f t="shared" si="1"/>
        <v>19287289.609999999</v>
      </c>
      <c r="M29" s="14">
        <f t="shared" si="2"/>
        <v>72.419251559334413</v>
      </c>
      <c r="N29" s="14">
        <f t="shared" si="3"/>
        <v>19446784.189999998</v>
      </c>
      <c r="O29" s="14">
        <f t="shared" si="4"/>
        <v>9295272.1899999976</v>
      </c>
      <c r="P29" s="14">
        <f t="shared" si="5"/>
        <v>71.937740288327277</v>
      </c>
    </row>
    <row r="30" spans="1:16" ht="21" x14ac:dyDescent="0.2">
      <c r="A30" s="13" t="s">
        <v>56</v>
      </c>
      <c r="B30" s="15" t="s">
        <v>57</v>
      </c>
      <c r="C30" s="8">
        <v>33721323</v>
      </c>
      <c r="D30" s="8">
        <v>37987656</v>
      </c>
      <c r="E30" s="14">
        <v>28323213</v>
      </c>
      <c r="F30" s="14">
        <v>19187435.390000001</v>
      </c>
      <c r="G30" s="14">
        <v>50000</v>
      </c>
      <c r="H30" s="14">
        <v>19027940.810000002</v>
      </c>
      <c r="I30" s="14">
        <v>159494.58000000002</v>
      </c>
      <c r="J30" s="14">
        <v>57800</v>
      </c>
      <c r="K30" s="14">
        <f t="shared" si="0"/>
        <v>9135777.6099999994</v>
      </c>
      <c r="L30" s="14">
        <f t="shared" si="1"/>
        <v>18800220.609999999</v>
      </c>
      <c r="M30" s="14">
        <f t="shared" si="2"/>
        <v>67.744557759036724</v>
      </c>
      <c r="N30" s="14">
        <f t="shared" si="3"/>
        <v>18959715.189999998</v>
      </c>
      <c r="O30" s="14">
        <f t="shared" si="4"/>
        <v>9295272.1899999976</v>
      </c>
      <c r="P30" s="14">
        <f t="shared" si="5"/>
        <v>67.181434571000125</v>
      </c>
    </row>
    <row r="31" spans="1:16" ht="21" x14ac:dyDescent="0.2">
      <c r="A31" s="13" t="s">
        <v>58</v>
      </c>
      <c r="B31" s="15" t="s">
        <v>59</v>
      </c>
      <c r="C31" s="8">
        <v>5287604</v>
      </c>
      <c r="D31" s="8">
        <v>5287604</v>
      </c>
      <c r="E31" s="14">
        <v>4800535</v>
      </c>
      <c r="F31" s="14">
        <v>4800535</v>
      </c>
      <c r="G31" s="14">
        <v>0</v>
      </c>
      <c r="H31" s="14">
        <v>4800535</v>
      </c>
      <c r="I31" s="14">
        <v>0</v>
      </c>
      <c r="J31" s="14">
        <v>0</v>
      </c>
      <c r="K31" s="14">
        <f t="shared" si="0"/>
        <v>0</v>
      </c>
      <c r="L31" s="14">
        <f t="shared" si="1"/>
        <v>487069</v>
      </c>
      <c r="M31" s="14">
        <f t="shared" si="2"/>
        <v>100</v>
      </c>
      <c r="N31" s="14">
        <f t="shared" si="3"/>
        <v>487069</v>
      </c>
      <c r="O31" s="14">
        <f t="shared" si="4"/>
        <v>0</v>
      </c>
      <c r="P31" s="14">
        <f t="shared" si="5"/>
        <v>100</v>
      </c>
    </row>
    <row r="32" spans="1:16" x14ac:dyDescent="0.2">
      <c r="A32" s="13" t="s">
        <v>60</v>
      </c>
      <c r="B32" s="7" t="s">
        <v>61</v>
      </c>
      <c r="C32" s="8">
        <v>487200</v>
      </c>
      <c r="D32" s="8">
        <v>2272800</v>
      </c>
      <c r="E32" s="14">
        <v>1868400</v>
      </c>
      <c r="F32" s="14">
        <v>1474049.89</v>
      </c>
      <c r="G32" s="14">
        <v>0</v>
      </c>
      <c r="H32" s="14">
        <v>1474049.8599999999</v>
      </c>
      <c r="I32" s="14">
        <v>0.03</v>
      </c>
      <c r="J32" s="14">
        <v>0</v>
      </c>
      <c r="K32" s="14">
        <f t="shared" si="0"/>
        <v>394350.1100000001</v>
      </c>
      <c r="L32" s="14">
        <f t="shared" si="1"/>
        <v>798750.1100000001</v>
      </c>
      <c r="M32" s="14">
        <f t="shared" si="2"/>
        <v>78.893699957182605</v>
      </c>
      <c r="N32" s="14">
        <f t="shared" si="3"/>
        <v>798750.14000000013</v>
      </c>
      <c r="O32" s="14">
        <f t="shared" si="4"/>
        <v>394350.14000000013</v>
      </c>
      <c r="P32" s="14">
        <f t="shared" si="5"/>
        <v>78.893698351530716</v>
      </c>
    </row>
    <row r="33" spans="1:16" x14ac:dyDescent="0.2">
      <c r="A33" s="13" t="s">
        <v>62</v>
      </c>
      <c r="B33" s="7" t="s">
        <v>63</v>
      </c>
      <c r="C33" s="8">
        <v>487200</v>
      </c>
      <c r="D33" s="8">
        <v>2272800</v>
      </c>
      <c r="E33" s="14">
        <v>1868400</v>
      </c>
      <c r="F33" s="14">
        <v>1474049.89</v>
      </c>
      <c r="G33" s="14">
        <v>0</v>
      </c>
      <c r="H33" s="14">
        <v>1474049.8599999999</v>
      </c>
      <c r="I33" s="14">
        <v>0.03</v>
      </c>
      <c r="J33" s="14">
        <v>0</v>
      </c>
      <c r="K33" s="14">
        <f t="shared" si="0"/>
        <v>394350.1100000001</v>
      </c>
      <c r="L33" s="14">
        <f t="shared" si="1"/>
        <v>798750.1100000001</v>
      </c>
      <c r="M33" s="14">
        <f t="shared" si="2"/>
        <v>78.893699957182605</v>
      </c>
      <c r="N33" s="14">
        <f t="shared" si="3"/>
        <v>798750.14000000013</v>
      </c>
      <c r="O33" s="14">
        <f t="shared" si="4"/>
        <v>394350.14000000013</v>
      </c>
      <c r="P33" s="14">
        <f t="shared" si="5"/>
        <v>78.893698351530716</v>
      </c>
    </row>
    <row r="34" spans="1:16" x14ac:dyDescent="0.2">
      <c r="A34" s="13" t="s">
        <v>64</v>
      </c>
      <c r="B34" s="7" t="s">
        <v>65</v>
      </c>
      <c r="C34" s="8">
        <v>665000</v>
      </c>
      <c r="D34" s="8">
        <v>665000</v>
      </c>
      <c r="E34" s="14">
        <v>375000</v>
      </c>
      <c r="F34" s="14">
        <v>298714</v>
      </c>
      <c r="G34" s="14">
        <v>0</v>
      </c>
      <c r="H34" s="14">
        <v>250658.92</v>
      </c>
      <c r="I34" s="14">
        <v>48055.08</v>
      </c>
      <c r="J34" s="14">
        <v>0</v>
      </c>
      <c r="K34" s="14">
        <f t="shared" si="0"/>
        <v>76286</v>
      </c>
      <c r="L34" s="14">
        <f t="shared" si="1"/>
        <v>366286</v>
      </c>
      <c r="M34" s="14">
        <f t="shared" si="2"/>
        <v>79.657066666666665</v>
      </c>
      <c r="N34" s="14">
        <f t="shared" si="3"/>
        <v>414341.07999999996</v>
      </c>
      <c r="O34" s="14">
        <f t="shared" si="4"/>
        <v>124341.07999999999</v>
      </c>
      <c r="P34" s="14">
        <f t="shared" si="5"/>
        <v>66.842378666666662</v>
      </c>
    </row>
    <row r="35" spans="1:16" x14ac:dyDescent="0.2">
      <c r="A35" s="9" t="s">
        <v>66</v>
      </c>
      <c r="B35" s="10" t="s">
        <v>67</v>
      </c>
      <c r="C35" s="11">
        <v>41584500</v>
      </c>
      <c r="D35" s="11">
        <v>41584500</v>
      </c>
      <c r="E35" s="12">
        <v>20659000</v>
      </c>
      <c r="F35" s="12">
        <v>13614898.869999999</v>
      </c>
      <c r="G35" s="12">
        <v>0</v>
      </c>
      <c r="H35" s="12">
        <v>13308232.519999998</v>
      </c>
      <c r="I35" s="12">
        <v>306666.35000000003</v>
      </c>
      <c r="J35" s="12">
        <v>0</v>
      </c>
      <c r="K35" s="12">
        <f t="shared" si="0"/>
        <v>7044101.1300000008</v>
      </c>
      <c r="L35" s="12">
        <f t="shared" si="1"/>
        <v>27969601.130000003</v>
      </c>
      <c r="M35" s="12">
        <f t="shared" si="2"/>
        <v>65.902990803039827</v>
      </c>
      <c r="N35" s="12">
        <f t="shared" si="3"/>
        <v>28276267.480000004</v>
      </c>
      <c r="O35" s="12">
        <f t="shared" si="4"/>
        <v>7350767.4800000023</v>
      </c>
      <c r="P35" s="12">
        <f t="shared" si="5"/>
        <v>64.418570695580613</v>
      </c>
    </row>
    <row r="36" spans="1:16" x14ac:dyDescent="0.2">
      <c r="A36" s="13" t="s">
        <v>18</v>
      </c>
      <c r="B36" s="7" t="s">
        <v>19</v>
      </c>
      <c r="C36" s="8">
        <v>41584500</v>
      </c>
      <c r="D36" s="8">
        <v>41584500</v>
      </c>
      <c r="E36" s="14">
        <v>20659000</v>
      </c>
      <c r="F36" s="14">
        <v>13614898.869999999</v>
      </c>
      <c r="G36" s="14">
        <v>0</v>
      </c>
      <c r="H36" s="14">
        <v>13308232.519999998</v>
      </c>
      <c r="I36" s="14">
        <v>306666.35000000003</v>
      </c>
      <c r="J36" s="14">
        <v>0</v>
      </c>
      <c r="K36" s="14">
        <f t="shared" si="0"/>
        <v>7044101.1300000008</v>
      </c>
      <c r="L36" s="14">
        <f t="shared" si="1"/>
        <v>27969601.130000003</v>
      </c>
      <c r="M36" s="14">
        <f t="shared" si="2"/>
        <v>65.902990803039827</v>
      </c>
      <c r="N36" s="14">
        <f t="shared" si="3"/>
        <v>28276267.480000004</v>
      </c>
      <c r="O36" s="14">
        <f t="shared" si="4"/>
        <v>7350767.4800000023</v>
      </c>
      <c r="P36" s="14">
        <f t="shared" si="5"/>
        <v>64.418570695580613</v>
      </c>
    </row>
    <row r="37" spans="1:16" x14ac:dyDescent="0.2">
      <c r="A37" s="13" t="s">
        <v>20</v>
      </c>
      <c r="B37" s="7" t="s">
        <v>21</v>
      </c>
      <c r="C37" s="8">
        <v>34597500</v>
      </c>
      <c r="D37" s="8">
        <v>34597500</v>
      </c>
      <c r="E37" s="14">
        <v>16836000</v>
      </c>
      <c r="F37" s="14">
        <v>11035277.889999999</v>
      </c>
      <c r="G37" s="14">
        <v>0</v>
      </c>
      <c r="H37" s="14">
        <v>10916339.949999999</v>
      </c>
      <c r="I37" s="14">
        <v>118937.94</v>
      </c>
      <c r="J37" s="14">
        <v>0</v>
      </c>
      <c r="K37" s="14">
        <f t="shared" si="0"/>
        <v>5800722.1100000013</v>
      </c>
      <c r="L37" s="14">
        <f t="shared" si="1"/>
        <v>23562222.109999999</v>
      </c>
      <c r="M37" s="14">
        <f t="shared" si="2"/>
        <v>65.545722796388688</v>
      </c>
      <c r="N37" s="14">
        <f t="shared" si="3"/>
        <v>23681160.050000001</v>
      </c>
      <c r="O37" s="14">
        <f t="shared" si="4"/>
        <v>5919660.0500000007</v>
      </c>
      <c r="P37" s="14">
        <f t="shared" si="5"/>
        <v>64.839272689474925</v>
      </c>
    </row>
    <row r="38" spans="1:16" x14ac:dyDescent="0.2">
      <c r="A38" s="13" t="s">
        <v>22</v>
      </c>
      <c r="B38" s="7" t="s">
        <v>23</v>
      </c>
      <c r="C38" s="8">
        <v>28358600</v>
      </c>
      <c r="D38" s="8">
        <v>28358600</v>
      </c>
      <c r="E38" s="14">
        <v>13800000</v>
      </c>
      <c r="F38" s="14">
        <v>9090571.2899999991</v>
      </c>
      <c r="G38" s="14">
        <v>0</v>
      </c>
      <c r="H38" s="14">
        <v>8991331.0700000003</v>
      </c>
      <c r="I38" s="14">
        <v>99240.22</v>
      </c>
      <c r="J38" s="14">
        <v>0</v>
      </c>
      <c r="K38" s="14">
        <f t="shared" si="0"/>
        <v>4709428.7100000009</v>
      </c>
      <c r="L38" s="14">
        <f t="shared" si="1"/>
        <v>19268028.710000001</v>
      </c>
      <c r="M38" s="14">
        <f t="shared" si="2"/>
        <v>65.873704999999987</v>
      </c>
      <c r="N38" s="14">
        <f t="shared" si="3"/>
        <v>19367268.93</v>
      </c>
      <c r="O38" s="14">
        <f t="shared" si="4"/>
        <v>4808668.93</v>
      </c>
      <c r="P38" s="14">
        <f t="shared" si="5"/>
        <v>65.154572971014488</v>
      </c>
    </row>
    <row r="39" spans="1:16" x14ac:dyDescent="0.2">
      <c r="A39" s="13" t="s">
        <v>24</v>
      </c>
      <c r="B39" s="7" t="s">
        <v>25</v>
      </c>
      <c r="C39" s="8">
        <v>28358600</v>
      </c>
      <c r="D39" s="8">
        <v>28358600</v>
      </c>
      <c r="E39" s="14">
        <v>13800000</v>
      </c>
      <c r="F39" s="14">
        <v>9090571.2899999991</v>
      </c>
      <c r="G39" s="14">
        <v>0</v>
      </c>
      <c r="H39" s="14">
        <v>8991331.0700000003</v>
      </c>
      <c r="I39" s="14">
        <v>99240.22</v>
      </c>
      <c r="J39" s="14">
        <v>0</v>
      </c>
      <c r="K39" s="14">
        <f t="shared" si="0"/>
        <v>4709428.7100000009</v>
      </c>
      <c r="L39" s="14">
        <f t="shared" si="1"/>
        <v>19268028.710000001</v>
      </c>
      <c r="M39" s="14">
        <f t="shared" si="2"/>
        <v>65.873704999999987</v>
      </c>
      <c r="N39" s="14">
        <f t="shared" si="3"/>
        <v>19367268.93</v>
      </c>
      <c r="O39" s="14">
        <f t="shared" si="4"/>
        <v>4808668.93</v>
      </c>
      <c r="P39" s="14">
        <f t="shared" si="5"/>
        <v>65.154572971014488</v>
      </c>
    </row>
    <row r="40" spans="1:16" x14ac:dyDescent="0.2">
      <c r="A40" s="13" t="s">
        <v>26</v>
      </c>
      <c r="B40" s="7" t="s">
        <v>27</v>
      </c>
      <c r="C40" s="8">
        <v>6238900</v>
      </c>
      <c r="D40" s="8">
        <v>6238900</v>
      </c>
      <c r="E40" s="14">
        <v>3036000</v>
      </c>
      <c r="F40" s="14">
        <v>1944706.6</v>
      </c>
      <c r="G40" s="14">
        <v>0</v>
      </c>
      <c r="H40" s="14">
        <v>1925008.88</v>
      </c>
      <c r="I40" s="14">
        <v>19697.72</v>
      </c>
      <c r="J40" s="14">
        <v>0</v>
      </c>
      <c r="K40" s="14">
        <f t="shared" si="0"/>
        <v>1091293.3999999999</v>
      </c>
      <c r="L40" s="14">
        <f t="shared" si="1"/>
        <v>4294193.4000000004</v>
      </c>
      <c r="M40" s="14">
        <f t="shared" si="2"/>
        <v>64.054894598155471</v>
      </c>
      <c r="N40" s="14">
        <f t="shared" si="3"/>
        <v>4313891.12</v>
      </c>
      <c r="O40" s="14">
        <f t="shared" si="4"/>
        <v>1110991.1200000001</v>
      </c>
      <c r="P40" s="14">
        <f t="shared" si="5"/>
        <v>63.406089591567849</v>
      </c>
    </row>
    <row r="41" spans="1:16" x14ac:dyDescent="0.2">
      <c r="A41" s="13" t="s">
        <v>28</v>
      </c>
      <c r="B41" s="7" t="s">
        <v>29</v>
      </c>
      <c r="C41" s="8">
        <v>5362200</v>
      </c>
      <c r="D41" s="8">
        <v>5362200</v>
      </c>
      <c r="E41" s="14">
        <v>2998000</v>
      </c>
      <c r="F41" s="14">
        <v>1959962.8</v>
      </c>
      <c r="G41" s="14">
        <v>0</v>
      </c>
      <c r="H41" s="14">
        <v>1820289.4699999997</v>
      </c>
      <c r="I41" s="14">
        <v>139673.33000000002</v>
      </c>
      <c r="J41" s="14">
        <v>0</v>
      </c>
      <c r="K41" s="14">
        <f t="shared" si="0"/>
        <v>1038037.2</v>
      </c>
      <c r="L41" s="14">
        <f t="shared" si="1"/>
        <v>3402237.2</v>
      </c>
      <c r="M41" s="14">
        <f t="shared" si="2"/>
        <v>65.375677118078727</v>
      </c>
      <c r="N41" s="14">
        <f t="shared" si="3"/>
        <v>3541910.5300000003</v>
      </c>
      <c r="O41" s="14">
        <f t="shared" si="4"/>
        <v>1177710.5300000003</v>
      </c>
      <c r="P41" s="14">
        <f t="shared" si="5"/>
        <v>60.716793529019341</v>
      </c>
    </row>
    <row r="42" spans="1:16" x14ac:dyDescent="0.2">
      <c r="A42" s="13" t="s">
        <v>30</v>
      </c>
      <c r="B42" s="7" t="s">
        <v>31</v>
      </c>
      <c r="C42" s="8">
        <v>1943200</v>
      </c>
      <c r="D42" s="8">
        <v>1943200</v>
      </c>
      <c r="E42" s="14">
        <v>1150000</v>
      </c>
      <c r="F42" s="14">
        <v>620102.80000000005</v>
      </c>
      <c r="G42" s="14">
        <v>0</v>
      </c>
      <c r="H42" s="14">
        <v>613994.46</v>
      </c>
      <c r="I42" s="14">
        <v>6108.34</v>
      </c>
      <c r="J42" s="14">
        <v>0</v>
      </c>
      <c r="K42" s="14">
        <f t="shared" si="0"/>
        <v>529897.19999999995</v>
      </c>
      <c r="L42" s="14">
        <f t="shared" si="1"/>
        <v>1323097.2</v>
      </c>
      <c r="M42" s="14">
        <f t="shared" si="2"/>
        <v>53.92198260869565</v>
      </c>
      <c r="N42" s="14">
        <f t="shared" si="3"/>
        <v>1329205.54</v>
      </c>
      <c r="O42" s="14">
        <f t="shared" si="4"/>
        <v>536005.54</v>
      </c>
      <c r="P42" s="14">
        <f t="shared" si="5"/>
        <v>53.390822608695657</v>
      </c>
    </row>
    <row r="43" spans="1:16" x14ac:dyDescent="0.2">
      <c r="A43" s="13" t="s">
        <v>32</v>
      </c>
      <c r="B43" s="7" t="s">
        <v>33</v>
      </c>
      <c r="C43" s="8">
        <v>2132500</v>
      </c>
      <c r="D43" s="8">
        <v>2130800</v>
      </c>
      <c r="E43" s="14">
        <v>1198300</v>
      </c>
      <c r="F43" s="14">
        <v>886460</v>
      </c>
      <c r="G43" s="14">
        <v>0</v>
      </c>
      <c r="H43" s="14">
        <v>830776.02</v>
      </c>
      <c r="I43" s="14">
        <v>55683.98</v>
      </c>
      <c r="J43" s="14">
        <v>0</v>
      </c>
      <c r="K43" s="14">
        <f t="shared" si="0"/>
        <v>311840</v>
      </c>
      <c r="L43" s="14">
        <f t="shared" si="1"/>
        <v>1244340</v>
      </c>
      <c r="M43" s="14">
        <f t="shared" si="2"/>
        <v>73.976466661103231</v>
      </c>
      <c r="N43" s="14">
        <f t="shared" si="3"/>
        <v>1300023.98</v>
      </c>
      <c r="O43" s="14">
        <f t="shared" si="4"/>
        <v>367523.98</v>
      </c>
      <c r="P43" s="14">
        <f t="shared" si="5"/>
        <v>69.329551865142292</v>
      </c>
    </row>
    <row r="44" spans="1:16" x14ac:dyDescent="0.2">
      <c r="A44" s="13" t="s">
        <v>34</v>
      </c>
      <c r="B44" s="7" t="s">
        <v>35</v>
      </c>
      <c r="C44" s="8">
        <v>35500</v>
      </c>
      <c r="D44" s="8">
        <v>35500</v>
      </c>
      <c r="E44" s="14">
        <v>17000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f t="shared" si="0"/>
        <v>17000</v>
      </c>
      <c r="L44" s="14">
        <f t="shared" si="1"/>
        <v>35500</v>
      </c>
      <c r="M44" s="14">
        <f t="shared" si="2"/>
        <v>0</v>
      </c>
      <c r="N44" s="14">
        <f t="shared" si="3"/>
        <v>35500</v>
      </c>
      <c r="O44" s="14">
        <f t="shared" si="4"/>
        <v>17000</v>
      </c>
      <c r="P44" s="14">
        <f t="shared" si="5"/>
        <v>0</v>
      </c>
    </row>
    <row r="45" spans="1:16" x14ac:dyDescent="0.2">
      <c r="A45" s="13" t="s">
        <v>36</v>
      </c>
      <c r="B45" s="7" t="s">
        <v>37</v>
      </c>
      <c r="C45" s="8">
        <v>1251000</v>
      </c>
      <c r="D45" s="8">
        <v>1251000.0000000002</v>
      </c>
      <c r="E45" s="14">
        <v>631000</v>
      </c>
      <c r="F45" s="14">
        <v>451700</v>
      </c>
      <c r="G45" s="14">
        <v>0</v>
      </c>
      <c r="H45" s="14">
        <v>373818.99</v>
      </c>
      <c r="I45" s="14">
        <v>77881.009999999995</v>
      </c>
      <c r="J45" s="14">
        <v>0</v>
      </c>
      <c r="K45" s="14">
        <f t="shared" si="0"/>
        <v>179300</v>
      </c>
      <c r="L45" s="14">
        <f t="shared" si="1"/>
        <v>799300.00000000023</v>
      </c>
      <c r="M45" s="14">
        <f t="shared" si="2"/>
        <v>71.584786053882723</v>
      </c>
      <c r="N45" s="14">
        <f t="shared" si="3"/>
        <v>877181.01000000024</v>
      </c>
      <c r="O45" s="14">
        <f t="shared" si="4"/>
        <v>257181.01</v>
      </c>
      <c r="P45" s="14">
        <f t="shared" si="5"/>
        <v>59.242312202852609</v>
      </c>
    </row>
    <row r="46" spans="1:16" x14ac:dyDescent="0.2">
      <c r="A46" s="13" t="s">
        <v>38</v>
      </c>
      <c r="B46" s="7" t="s">
        <v>39</v>
      </c>
      <c r="C46" s="8">
        <v>720200</v>
      </c>
      <c r="D46" s="8">
        <v>665247.91</v>
      </c>
      <c r="E46" s="14">
        <v>327000</v>
      </c>
      <c r="F46" s="14">
        <v>224000</v>
      </c>
      <c r="G46" s="14">
        <v>0</v>
      </c>
      <c r="H46" s="14">
        <v>223837.61</v>
      </c>
      <c r="I46" s="14">
        <v>162.38999999999999</v>
      </c>
      <c r="J46" s="14">
        <v>0</v>
      </c>
      <c r="K46" s="14">
        <f t="shared" si="0"/>
        <v>103000</v>
      </c>
      <c r="L46" s="14">
        <f t="shared" si="1"/>
        <v>441247.91000000003</v>
      </c>
      <c r="M46" s="14">
        <f t="shared" si="2"/>
        <v>68.50152905198776</v>
      </c>
      <c r="N46" s="14">
        <f t="shared" si="3"/>
        <v>441410.30000000005</v>
      </c>
      <c r="O46" s="14">
        <f t="shared" si="4"/>
        <v>103162.39000000001</v>
      </c>
      <c r="P46" s="14">
        <f t="shared" si="5"/>
        <v>68.451868501529049</v>
      </c>
    </row>
    <row r="47" spans="1:16" x14ac:dyDescent="0.2">
      <c r="A47" s="13" t="s">
        <v>40</v>
      </c>
      <c r="B47" s="7" t="s">
        <v>41</v>
      </c>
      <c r="C47" s="8">
        <v>33900</v>
      </c>
      <c r="D47" s="8">
        <v>33900</v>
      </c>
      <c r="E47" s="14">
        <v>17000</v>
      </c>
      <c r="F47" s="14">
        <v>16700</v>
      </c>
      <c r="G47" s="14">
        <v>0</v>
      </c>
      <c r="H47" s="14">
        <v>11881.26</v>
      </c>
      <c r="I47" s="14">
        <v>4818.74</v>
      </c>
      <c r="J47" s="14">
        <v>0</v>
      </c>
      <c r="K47" s="14">
        <f t="shared" si="0"/>
        <v>300</v>
      </c>
      <c r="L47" s="14">
        <f t="shared" si="1"/>
        <v>17200</v>
      </c>
      <c r="M47" s="14">
        <f t="shared" si="2"/>
        <v>98.235294117647058</v>
      </c>
      <c r="N47" s="14">
        <f t="shared" si="3"/>
        <v>22018.739999999998</v>
      </c>
      <c r="O47" s="14">
        <f t="shared" si="4"/>
        <v>5118.74</v>
      </c>
      <c r="P47" s="14">
        <f t="shared" si="5"/>
        <v>69.889764705882357</v>
      </c>
    </row>
    <row r="48" spans="1:16" x14ac:dyDescent="0.2">
      <c r="A48" s="13" t="s">
        <v>42</v>
      </c>
      <c r="B48" s="7" t="s">
        <v>43</v>
      </c>
      <c r="C48" s="8">
        <v>304000</v>
      </c>
      <c r="D48" s="8">
        <v>304000</v>
      </c>
      <c r="E48" s="14">
        <v>160000</v>
      </c>
      <c r="F48" s="14">
        <v>132000</v>
      </c>
      <c r="G48" s="14">
        <v>0</v>
      </c>
      <c r="H48" s="14">
        <v>121459.62</v>
      </c>
      <c r="I48" s="14">
        <v>10540.38</v>
      </c>
      <c r="J48" s="14">
        <v>0</v>
      </c>
      <c r="K48" s="14">
        <f t="shared" si="0"/>
        <v>28000</v>
      </c>
      <c r="L48" s="14">
        <f t="shared" si="1"/>
        <v>172000</v>
      </c>
      <c r="M48" s="14">
        <f t="shared" si="2"/>
        <v>82.5</v>
      </c>
      <c r="N48" s="14">
        <f t="shared" si="3"/>
        <v>182540.38</v>
      </c>
      <c r="O48" s="14">
        <f t="shared" si="4"/>
        <v>38540.380000000005</v>
      </c>
      <c r="P48" s="14">
        <f t="shared" si="5"/>
        <v>75.912262499999997</v>
      </c>
    </row>
    <row r="49" spans="1:16" x14ac:dyDescent="0.2">
      <c r="A49" s="13" t="s">
        <v>44</v>
      </c>
      <c r="B49" s="7" t="s">
        <v>45</v>
      </c>
      <c r="C49" s="8">
        <v>192900</v>
      </c>
      <c r="D49" s="8">
        <v>192900</v>
      </c>
      <c r="E49" s="14">
        <v>104000</v>
      </c>
      <c r="F49" s="14">
        <v>79000</v>
      </c>
      <c r="G49" s="14">
        <v>0</v>
      </c>
      <c r="H49" s="14">
        <v>16640.5</v>
      </c>
      <c r="I49" s="14">
        <v>62359.5</v>
      </c>
      <c r="J49" s="14">
        <v>0</v>
      </c>
      <c r="K49" s="14">
        <f t="shared" si="0"/>
        <v>25000</v>
      </c>
      <c r="L49" s="14">
        <f t="shared" si="1"/>
        <v>113900</v>
      </c>
      <c r="M49" s="14">
        <f t="shared" si="2"/>
        <v>75.961538461538453</v>
      </c>
      <c r="N49" s="14">
        <f t="shared" si="3"/>
        <v>176259.5</v>
      </c>
      <c r="O49" s="14">
        <f t="shared" si="4"/>
        <v>87359.5</v>
      </c>
      <c r="P49" s="14">
        <f t="shared" si="5"/>
        <v>16.000480769230769</v>
      </c>
    </row>
    <row r="50" spans="1:16" x14ac:dyDescent="0.2">
      <c r="A50" s="13" t="s">
        <v>48</v>
      </c>
      <c r="B50" s="7" t="s">
        <v>49</v>
      </c>
      <c r="C50" s="8">
        <v>0</v>
      </c>
      <c r="D50" s="8">
        <v>54952.09</v>
      </c>
      <c r="E50" s="14">
        <v>23000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f t="shared" si="0"/>
        <v>23000</v>
      </c>
      <c r="L50" s="14">
        <f t="shared" si="1"/>
        <v>54952.09</v>
      </c>
      <c r="M50" s="14">
        <f t="shared" si="2"/>
        <v>0</v>
      </c>
      <c r="N50" s="14">
        <f t="shared" si="3"/>
        <v>54952.09</v>
      </c>
      <c r="O50" s="14">
        <f t="shared" si="4"/>
        <v>23000</v>
      </c>
      <c r="P50" s="14">
        <f t="shared" si="5"/>
        <v>0</v>
      </c>
    </row>
    <row r="51" spans="1:16" ht="21" x14ac:dyDescent="0.2">
      <c r="A51" s="13" t="s">
        <v>50</v>
      </c>
      <c r="B51" s="15" t="s">
        <v>51</v>
      </c>
      <c r="C51" s="8">
        <v>0</v>
      </c>
      <c r="D51" s="8">
        <v>1700</v>
      </c>
      <c r="E51" s="14">
        <v>1700</v>
      </c>
      <c r="F51" s="14">
        <v>1700</v>
      </c>
      <c r="G51" s="14">
        <v>0</v>
      </c>
      <c r="H51" s="14">
        <v>1700</v>
      </c>
      <c r="I51" s="14">
        <v>0</v>
      </c>
      <c r="J51" s="14">
        <v>0</v>
      </c>
      <c r="K51" s="14">
        <f t="shared" si="0"/>
        <v>0</v>
      </c>
      <c r="L51" s="14">
        <f t="shared" si="1"/>
        <v>0</v>
      </c>
      <c r="M51" s="14">
        <f t="shared" si="2"/>
        <v>100</v>
      </c>
      <c r="N51" s="14">
        <f t="shared" si="3"/>
        <v>0</v>
      </c>
      <c r="O51" s="14">
        <f t="shared" si="4"/>
        <v>0</v>
      </c>
      <c r="P51" s="14">
        <f t="shared" si="5"/>
        <v>100</v>
      </c>
    </row>
    <row r="52" spans="1:16" ht="21" x14ac:dyDescent="0.2">
      <c r="A52" s="13" t="s">
        <v>52</v>
      </c>
      <c r="B52" s="15" t="s">
        <v>53</v>
      </c>
      <c r="C52" s="8">
        <v>0</v>
      </c>
      <c r="D52" s="8">
        <v>1700</v>
      </c>
      <c r="E52" s="14">
        <v>1700</v>
      </c>
      <c r="F52" s="14">
        <v>1700</v>
      </c>
      <c r="G52" s="14">
        <v>0</v>
      </c>
      <c r="H52" s="14">
        <v>1700</v>
      </c>
      <c r="I52" s="14">
        <v>0</v>
      </c>
      <c r="J52" s="14">
        <v>0</v>
      </c>
      <c r="K52" s="14">
        <f t="shared" si="0"/>
        <v>0</v>
      </c>
      <c r="L52" s="14">
        <f t="shared" si="1"/>
        <v>0</v>
      </c>
      <c r="M52" s="14">
        <f t="shared" si="2"/>
        <v>100</v>
      </c>
      <c r="N52" s="14">
        <f t="shared" si="3"/>
        <v>0</v>
      </c>
      <c r="O52" s="14">
        <f t="shared" si="4"/>
        <v>0</v>
      </c>
      <c r="P52" s="14">
        <f t="shared" si="5"/>
        <v>100</v>
      </c>
    </row>
    <row r="53" spans="1:16" x14ac:dyDescent="0.2">
      <c r="A53" s="13" t="s">
        <v>54</v>
      </c>
      <c r="B53" s="7" t="s">
        <v>55</v>
      </c>
      <c r="C53" s="8">
        <v>1024800</v>
      </c>
      <c r="D53" s="8">
        <v>1024800</v>
      </c>
      <c r="E53" s="14">
        <v>515000</v>
      </c>
      <c r="F53" s="14">
        <v>374658.18</v>
      </c>
      <c r="G53" s="14">
        <v>0</v>
      </c>
      <c r="H53" s="14">
        <v>374658.18</v>
      </c>
      <c r="I53" s="14">
        <v>0</v>
      </c>
      <c r="J53" s="14">
        <v>0</v>
      </c>
      <c r="K53" s="14">
        <f t="shared" si="0"/>
        <v>140341.82</v>
      </c>
      <c r="L53" s="14">
        <f t="shared" si="1"/>
        <v>650141.82000000007</v>
      </c>
      <c r="M53" s="14">
        <f t="shared" si="2"/>
        <v>72.749161165048534</v>
      </c>
      <c r="N53" s="14">
        <f t="shared" si="3"/>
        <v>650141.82000000007</v>
      </c>
      <c r="O53" s="14">
        <f t="shared" si="4"/>
        <v>140341.82</v>
      </c>
      <c r="P53" s="14">
        <f t="shared" si="5"/>
        <v>72.749161165048534</v>
      </c>
    </row>
    <row r="54" spans="1:16" ht="21" x14ac:dyDescent="0.2">
      <c r="A54" s="13" t="s">
        <v>56</v>
      </c>
      <c r="B54" s="15" t="s">
        <v>57</v>
      </c>
      <c r="C54" s="8">
        <v>1024800</v>
      </c>
      <c r="D54" s="8">
        <v>1024800</v>
      </c>
      <c r="E54" s="14">
        <v>515000</v>
      </c>
      <c r="F54" s="14">
        <v>374658.18</v>
      </c>
      <c r="G54" s="14">
        <v>0</v>
      </c>
      <c r="H54" s="14">
        <v>374658.18</v>
      </c>
      <c r="I54" s="14">
        <v>0</v>
      </c>
      <c r="J54" s="14">
        <v>0</v>
      </c>
      <c r="K54" s="14">
        <f t="shared" si="0"/>
        <v>140341.82</v>
      </c>
      <c r="L54" s="14">
        <f t="shared" si="1"/>
        <v>650141.82000000007</v>
      </c>
      <c r="M54" s="14">
        <f t="shared" si="2"/>
        <v>72.749161165048534</v>
      </c>
      <c r="N54" s="14">
        <f t="shared" si="3"/>
        <v>650141.82000000007</v>
      </c>
      <c r="O54" s="14">
        <f t="shared" si="4"/>
        <v>140341.82</v>
      </c>
      <c r="P54" s="14">
        <f t="shared" si="5"/>
        <v>72.749161165048534</v>
      </c>
    </row>
    <row r="55" spans="1:16" x14ac:dyDescent="0.2">
      <c r="A55" s="13" t="s">
        <v>64</v>
      </c>
      <c r="B55" s="7" t="s">
        <v>65</v>
      </c>
      <c r="C55" s="8">
        <v>600000</v>
      </c>
      <c r="D55" s="8">
        <v>600000</v>
      </c>
      <c r="E55" s="14">
        <v>310000</v>
      </c>
      <c r="F55" s="14">
        <v>245000</v>
      </c>
      <c r="G55" s="14">
        <v>0</v>
      </c>
      <c r="H55" s="14">
        <v>196944.92</v>
      </c>
      <c r="I55" s="14">
        <v>48055.08</v>
      </c>
      <c r="J55" s="14">
        <v>0</v>
      </c>
      <c r="K55" s="14">
        <f t="shared" si="0"/>
        <v>65000</v>
      </c>
      <c r="L55" s="14">
        <f t="shared" si="1"/>
        <v>355000</v>
      </c>
      <c r="M55" s="14">
        <f t="shared" si="2"/>
        <v>79.032258064516128</v>
      </c>
      <c r="N55" s="14">
        <f t="shared" si="3"/>
        <v>403055.07999999996</v>
      </c>
      <c r="O55" s="14">
        <f t="shared" si="4"/>
        <v>113055.07999999999</v>
      </c>
      <c r="P55" s="14">
        <f t="shared" si="5"/>
        <v>63.530619354838713</v>
      </c>
    </row>
    <row r="56" spans="1:16" ht="42" x14ac:dyDescent="0.2">
      <c r="A56" s="9" t="s">
        <v>68</v>
      </c>
      <c r="B56" s="16" t="s">
        <v>69</v>
      </c>
      <c r="C56" s="11">
        <v>40559700</v>
      </c>
      <c r="D56" s="11">
        <v>40559700</v>
      </c>
      <c r="E56" s="12">
        <v>20144000</v>
      </c>
      <c r="F56" s="12">
        <v>13240240.689999999</v>
      </c>
      <c r="G56" s="12">
        <v>0</v>
      </c>
      <c r="H56" s="12">
        <v>12933574.339999998</v>
      </c>
      <c r="I56" s="12">
        <v>306666.35000000003</v>
      </c>
      <c r="J56" s="12">
        <v>0</v>
      </c>
      <c r="K56" s="12">
        <f t="shared" si="0"/>
        <v>6903759.3100000005</v>
      </c>
      <c r="L56" s="12">
        <f t="shared" si="1"/>
        <v>27319459.310000002</v>
      </c>
      <c r="M56" s="12">
        <f t="shared" si="2"/>
        <v>65.727962122716448</v>
      </c>
      <c r="N56" s="12">
        <f t="shared" si="3"/>
        <v>27626125.660000004</v>
      </c>
      <c r="O56" s="12">
        <f t="shared" si="4"/>
        <v>7210425.660000002</v>
      </c>
      <c r="P56" s="12">
        <f t="shared" si="5"/>
        <v>64.205591441620328</v>
      </c>
    </row>
    <row r="57" spans="1:16" x14ac:dyDescent="0.2">
      <c r="A57" s="13" t="s">
        <v>18</v>
      </c>
      <c r="B57" s="7" t="s">
        <v>19</v>
      </c>
      <c r="C57" s="8">
        <v>40559700</v>
      </c>
      <c r="D57" s="8">
        <v>40559700</v>
      </c>
      <c r="E57" s="14">
        <v>20144000</v>
      </c>
      <c r="F57" s="14">
        <v>13240240.689999999</v>
      </c>
      <c r="G57" s="14">
        <v>0</v>
      </c>
      <c r="H57" s="14">
        <v>12933574.339999998</v>
      </c>
      <c r="I57" s="14">
        <v>306666.35000000003</v>
      </c>
      <c r="J57" s="14">
        <v>0</v>
      </c>
      <c r="K57" s="14">
        <f t="shared" si="0"/>
        <v>6903759.3100000005</v>
      </c>
      <c r="L57" s="14">
        <f t="shared" si="1"/>
        <v>27319459.310000002</v>
      </c>
      <c r="M57" s="14">
        <f t="shared" si="2"/>
        <v>65.727962122716448</v>
      </c>
      <c r="N57" s="14">
        <f t="shared" si="3"/>
        <v>27626125.660000004</v>
      </c>
      <c r="O57" s="14">
        <f t="shared" si="4"/>
        <v>7210425.660000002</v>
      </c>
      <c r="P57" s="14">
        <f t="shared" si="5"/>
        <v>64.205591441620328</v>
      </c>
    </row>
    <row r="58" spans="1:16" x14ac:dyDescent="0.2">
      <c r="A58" s="13" t="s">
        <v>20</v>
      </c>
      <c r="B58" s="7" t="s">
        <v>21</v>
      </c>
      <c r="C58" s="8">
        <v>34597500</v>
      </c>
      <c r="D58" s="8">
        <v>34597500</v>
      </c>
      <c r="E58" s="14">
        <v>16836000</v>
      </c>
      <c r="F58" s="14">
        <v>11035277.889999999</v>
      </c>
      <c r="G58" s="14">
        <v>0</v>
      </c>
      <c r="H58" s="14">
        <v>10916339.949999999</v>
      </c>
      <c r="I58" s="14">
        <v>118937.94</v>
      </c>
      <c r="J58" s="14">
        <v>0</v>
      </c>
      <c r="K58" s="14">
        <f t="shared" si="0"/>
        <v>5800722.1100000013</v>
      </c>
      <c r="L58" s="14">
        <f t="shared" si="1"/>
        <v>23562222.109999999</v>
      </c>
      <c r="M58" s="14">
        <f t="shared" si="2"/>
        <v>65.545722796388688</v>
      </c>
      <c r="N58" s="14">
        <f t="shared" si="3"/>
        <v>23681160.050000001</v>
      </c>
      <c r="O58" s="14">
        <f t="shared" si="4"/>
        <v>5919660.0500000007</v>
      </c>
      <c r="P58" s="14">
        <f t="shared" si="5"/>
        <v>64.839272689474925</v>
      </c>
    </row>
    <row r="59" spans="1:16" x14ac:dyDescent="0.2">
      <c r="A59" s="13" t="s">
        <v>22</v>
      </c>
      <c r="B59" s="7" t="s">
        <v>23</v>
      </c>
      <c r="C59" s="8">
        <v>28358600</v>
      </c>
      <c r="D59" s="8">
        <v>28358600</v>
      </c>
      <c r="E59" s="14">
        <v>13800000</v>
      </c>
      <c r="F59" s="14">
        <v>9090571.2899999991</v>
      </c>
      <c r="G59" s="14">
        <v>0</v>
      </c>
      <c r="H59" s="14">
        <v>8991331.0700000003</v>
      </c>
      <c r="I59" s="14">
        <v>99240.22</v>
      </c>
      <c r="J59" s="14">
        <v>0</v>
      </c>
      <c r="K59" s="14">
        <f t="shared" si="0"/>
        <v>4709428.7100000009</v>
      </c>
      <c r="L59" s="14">
        <f t="shared" si="1"/>
        <v>19268028.710000001</v>
      </c>
      <c r="M59" s="14">
        <f t="shared" si="2"/>
        <v>65.873704999999987</v>
      </c>
      <c r="N59" s="14">
        <f t="shared" si="3"/>
        <v>19367268.93</v>
      </c>
      <c r="O59" s="14">
        <f t="shared" si="4"/>
        <v>4808668.93</v>
      </c>
      <c r="P59" s="14">
        <f t="shared" si="5"/>
        <v>65.154572971014488</v>
      </c>
    </row>
    <row r="60" spans="1:16" x14ac:dyDescent="0.2">
      <c r="A60" s="13" t="s">
        <v>24</v>
      </c>
      <c r="B60" s="7" t="s">
        <v>25</v>
      </c>
      <c r="C60" s="8">
        <v>28358600</v>
      </c>
      <c r="D60" s="8">
        <v>28358600</v>
      </c>
      <c r="E60" s="14">
        <v>13800000</v>
      </c>
      <c r="F60" s="14">
        <v>9090571.2899999991</v>
      </c>
      <c r="G60" s="14">
        <v>0</v>
      </c>
      <c r="H60" s="14">
        <v>8991331.0700000003</v>
      </c>
      <c r="I60" s="14">
        <v>99240.22</v>
      </c>
      <c r="J60" s="14">
        <v>0</v>
      </c>
      <c r="K60" s="14">
        <f t="shared" si="0"/>
        <v>4709428.7100000009</v>
      </c>
      <c r="L60" s="14">
        <f t="shared" si="1"/>
        <v>19268028.710000001</v>
      </c>
      <c r="M60" s="14">
        <f t="shared" si="2"/>
        <v>65.873704999999987</v>
      </c>
      <c r="N60" s="14">
        <f t="shared" si="3"/>
        <v>19367268.93</v>
      </c>
      <c r="O60" s="14">
        <f t="shared" si="4"/>
        <v>4808668.93</v>
      </c>
      <c r="P60" s="14">
        <f t="shared" si="5"/>
        <v>65.154572971014488</v>
      </c>
    </row>
    <row r="61" spans="1:16" x14ac:dyDescent="0.2">
      <c r="A61" s="13" t="s">
        <v>26</v>
      </c>
      <c r="B61" s="7" t="s">
        <v>27</v>
      </c>
      <c r="C61" s="8">
        <v>6238900</v>
      </c>
      <c r="D61" s="8">
        <v>6238900</v>
      </c>
      <c r="E61" s="14">
        <v>3036000</v>
      </c>
      <c r="F61" s="14">
        <v>1944706.6</v>
      </c>
      <c r="G61" s="14">
        <v>0</v>
      </c>
      <c r="H61" s="14">
        <v>1925008.88</v>
      </c>
      <c r="I61" s="14">
        <v>19697.72</v>
      </c>
      <c r="J61" s="14">
        <v>0</v>
      </c>
      <c r="K61" s="14">
        <f t="shared" si="0"/>
        <v>1091293.3999999999</v>
      </c>
      <c r="L61" s="14">
        <f t="shared" si="1"/>
        <v>4294193.4000000004</v>
      </c>
      <c r="M61" s="14">
        <f t="shared" si="2"/>
        <v>64.054894598155471</v>
      </c>
      <c r="N61" s="14">
        <f t="shared" si="3"/>
        <v>4313891.12</v>
      </c>
      <c r="O61" s="14">
        <f t="shared" si="4"/>
        <v>1110991.1200000001</v>
      </c>
      <c r="P61" s="14">
        <f t="shared" si="5"/>
        <v>63.406089591567849</v>
      </c>
    </row>
    <row r="62" spans="1:16" x14ac:dyDescent="0.2">
      <c r="A62" s="13" t="s">
        <v>28</v>
      </c>
      <c r="B62" s="7" t="s">
        <v>29</v>
      </c>
      <c r="C62" s="8">
        <v>5362200</v>
      </c>
      <c r="D62" s="8">
        <v>5362200</v>
      </c>
      <c r="E62" s="14">
        <v>2998000</v>
      </c>
      <c r="F62" s="14">
        <v>1959962.8</v>
      </c>
      <c r="G62" s="14">
        <v>0</v>
      </c>
      <c r="H62" s="14">
        <v>1820289.4699999997</v>
      </c>
      <c r="I62" s="14">
        <v>139673.33000000002</v>
      </c>
      <c r="J62" s="14">
        <v>0</v>
      </c>
      <c r="K62" s="14">
        <f t="shared" si="0"/>
        <v>1038037.2</v>
      </c>
      <c r="L62" s="14">
        <f t="shared" si="1"/>
        <v>3402237.2</v>
      </c>
      <c r="M62" s="14">
        <f t="shared" si="2"/>
        <v>65.375677118078727</v>
      </c>
      <c r="N62" s="14">
        <f t="shared" si="3"/>
        <v>3541910.5300000003</v>
      </c>
      <c r="O62" s="14">
        <f t="shared" si="4"/>
        <v>1177710.5300000003</v>
      </c>
      <c r="P62" s="14">
        <f t="shared" si="5"/>
        <v>60.716793529019341</v>
      </c>
    </row>
    <row r="63" spans="1:16" x14ac:dyDescent="0.2">
      <c r="A63" s="13" t="s">
        <v>30</v>
      </c>
      <c r="B63" s="7" t="s">
        <v>31</v>
      </c>
      <c r="C63" s="8">
        <v>1943200</v>
      </c>
      <c r="D63" s="8">
        <v>1943200</v>
      </c>
      <c r="E63" s="14">
        <v>1150000</v>
      </c>
      <c r="F63" s="14">
        <v>620102.80000000005</v>
      </c>
      <c r="G63" s="14">
        <v>0</v>
      </c>
      <c r="H63" s="14">
        <v>613994.46</v>
      </c>
      <c r="I63" s="14">
        <v>6108.34</v>
      </c>
      <c r="J63" s="14">
        <v>0</v>
      </c>
      <c r="K63" s="14">
        <f t="shared" si="0"/>
        <v>529897.19999999995</v>
      </c>
      <c r="L63" s="14">
        <f t="shared" si="1"/>
        <v>1323097.2</v>
      </c>
      <c r="M63" s="14">
        <f t="shared" si="2"/>
        <v>53.92198260869565</v>
      </c>
      <c r="N63" s="14">
        <f t="shared" si="3"/>
        <v>1329205.54</v>
      </c>
      <c r="O63" s="14">
        <f t="shared" si="4"/>
        <v>536005.54</v>
      </c>
      <c r="P63" s="14">
        <f t="shared" si="5"/>
        <v>53.390822608695657</v>
      </c>
    </row>
    <row r="64" spans="1:16" x14ac:dyDescent="0.2">
      <c r="A64" s="13" t="s">
        <v>32</v>
      </c>
      <c r="B64" s="7" t="s">
        <v>33</v>
      </c>
      <c r="C64" s="8">
        <v>2132500</v>
      </c>
      <c r="D64" s="8">
        <v>2130800</v>
      </c>
      <c r="E64" s="14">
        <v>1198300</v>
      </c>
      <c r="F64" s="14">
        <v>886460</v>
      </c>
      <c r="G64" s="14">
        <v>0</v>
      </c>
      <c r="H64" s="14">
        <v>830776.02</v>
      </c>
      <c r="I64" s="14">
        <v>55683.98</v>
      </c>
      <c r="J64" s="14">
        <v>0</v>
      </c>
      <c r="K64" s="14">
        <f t="shared" si="0"/>
        <v>311840</v>
      </c>
      <c r="L64" s="14">
        <f t="shared" si="1"/>
        <v>1244340</v>
      </c>
      <c r="M64" s="14">
        <f t="shared" si="2"/>
        <v>73.976466661103231</v>
      </c>
      <c r="N64" s="14">
        <f t="shared" si="3"/>
        <v>1300023.98</v>
      </c>
      <c r="O64" s="14">
        <f t="shared" si="4"/>
        <v>367523.98</v>
      </c>
      <c r="P64" s="14">
        <f t="shared" si="5"/>
        <v>69.329551865142292</v>
      </c>
    </row>
    <row r="65" spans="1:16" x14ac:dyDescent="0.2">
      <c r="A65" s="13" t="s">
        <v>34</v>
      </c>
      <c r="B65" s="7" t="s">
        <v>35</v>
      </c>
      <c r="C65" s="8">
        <v>35500</v>
      </c>
      <c r="D65" s="8">
        <v>35500</v>
      </c>
      <c r="E65" s="14">
        <v>17000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f t="shared" si="0"/>
        <v>17000</v>
      </c>
      <c r="L65" s="14">
        <f t="shared" si="1"/>
        <v>35500</v>
      </c>
      <c r="M65" s="14">
        <f t="shared" si="2"/>
        <v>0</v>
      </c>
      <c r="N65" s="14">
        <f t="shared" si="3"/>
        <v>35500</v>
      </c>
      <c r="O65" s="14">
        <f t="shared" si="4"/>
        <v>17000</v>
      </c>
      <c r="P65" s="14">
        <f t="shared" si="5"/>
        <v>0</v>
      </c>
    </row>
    <row r="66" spans="1:16" x14ac:dyDescent="0.2">
      <c r="A66" s="13" t="s">
        <v>36</v>
      </c>
      <c r="B66" s="7" t="s">
        <v>37</v>
      </c>
      <c r="C66" s="8">
        <v>1251000</v>
      </c>
      <c r="D66" s="8">
        <v>1251000.0000000002</v>
      </c>
      <c r="E66" s="14">
        <v>631000</v>
      </c>
      <c r="F66" s="14">
        <v>451700</v>
      </c>
      <c r="G66" s="14">
        <v>0</v>
      </c>
      <c r="H66" s="14">
        <v>373818.99</v>
      </c>
      <c r="I66" s="14">
        <v>77881.009999999995</v>
      </c>
      <c r="J66" s="14">
        <v>0</v>
      </c>
      <c r="K66" s="14">
        <f t="shared" si="0"/>
        <v>179300</v>
      </c>
      <c r="L66" s="14">
        <f t="shared" si="1"/>
        <v>799300.00000000023</v>
      </c>
      <c r="M66" s="14">
        <f t="shared" si="2"/>
        <v>71.584786053882723</v>
      </c>
      <c r="N66" s="14">
        <f t="shared" si="3"/>
        <v>877181.01000000024</v>
      </c>
      <c r="O66" s="14">
        <f t="shared" si="4"/>
        <v>257181.01</v>
      </c>
      <c r="P66" s="14">
        <f t="shared" si="5"/>
        <v>59.242312202852609</v>
      </c>
    </row>
    <row r="67" spans="1:16" x14ac:dyDescent="0.2">
      <c r="A67" s="13" t="s">
        <v>38</v>
      </c>
      <c r="B67" s="7" t="s">
        <v>39</v>
      </c>
      <c r="C67" s="8">
        <v>720200</v>
      </c>
      <c r="D67" s="8">
        <v>665247.91</v>
      </c>
      <c r="E67" s="14">
        <v>327000</v>
      </c>
      <c r="F67" s="14">
        <v>224000</v>
      </c>
      <c r="G67" s="14">
        <v>0</v>
      </c>
      <c r="H67" s="14">
        <v>223837.61</v>
      </c>
      <c r="I67" s="14">
        <v>162.38999999999999</v>
      </c>
      <c r="J67" s="14">
        <v>0</v>
      </c>
      <c r="K67" s="14">
        <f t="shared" si="0"/>
        <v>103000</v>
      </c>
      <c r="L67" s="14">
        <f t="shared" si="1"/>
        <v>441247.91000000003</v>
      </c>
      <c r="M67" s="14">
        <f t="shared" si="2"/>
        <v>68.50152905198776</v>
      </c>
      <c r="N67" s="14">
        <f t="shared" si="3"/>
        <v>441410.30000000005</v>
      </c>
      <c r="O67" s="14">
        <f t="shared" si="4"/>
        <v>103162.39000000001</v>
      </c>
      <c r="P67" s="14">
        <f t="shared" si="5"/>
        <v>68.451868501529049</v>
      </c>
    </row>
    <row r="68" spans="1:16" x14ac:dyDescent="0.2">
      <c r="A68" s="13" t="s">
        <v>40</v>
      </c>
      <c r="B68" s="7" t="s">
        <v>41</v>
      </c>
      <c r="C68" s="8">
        <v>33900</v>
      </c>
      <c r="D68" s="8">
        <v>33900</v>
      </c>
      <c r="E68" s="14">
        <v>17000</v>
      </c>
      <c r="F68" s="14">
        <v>16700</v>
      </c>
      <c r="G68" s="14">
        <v>0</v>
      </c>
      <c r="H68" s="14">
        <v>11881.26</v>
      </c>
      <c r="I68" s="14">
        <v>4818.74</v>
      </c>
      <c r="J68" s="14">
        <v>0</v>
      </c>
      <c r="K68" s="14">
        <f t="shared" si="0"/>
        <v>300</v>
      </c>
      <c r="L68" s="14">
        <f t="shared" si="1"/>
        <v>17200</v>
      </c>
      <c r="M68" s="14">
        <f t="shared" si="2"/>
        <v>98.235294117647058</v>
      </c>
      <c r="N68" s="14">
        <f t="shared" si="3"/>
        <v>22018.739999999998</v>
      </c>
      <c r="O68" s="14">
        <f t="shared" si="4"/>
        <v>5118.74</v>
      </c>
      <c r="P68" s="14">
        <f t="shared" si="5"/>
        <v>69.889764705882357</v>
      </c>
    </row>
    <row r="69" spans="1:16" x14ac:dyDescent="0.2">
      <c r="A69" s="13" t="s">
        <v>42</v>
      </c>
      <c r="B69" s="7" t="s">
        <v>43</v>
      </c>
      <c r="C69" s="8">
        <v>304000</v>
      </c>
      <c r="D69" s="8">
        <v>304000</v>
      </c>
      <c r="E69" s="14">
        <v>160000</v>
      </c>
      <c r="F69" s="14">
        <v>132000</v>
      </c>
      <c r="G69" s="14">
        <v>0</v>
      </c>
      <c r="H69" s="14">
        <v>121459.62</v>
      </c>
      <c r="I69" s="14">
        <v>10540.38</v>
      </c>
      <c r="J69" s="14">
        <v>0</v>
      </c>
      <c r="K69" s="14">
        <f t="shared" si="0"/>
        <v>28000</v>
      </c>
      <c r="L69" s="14">
        <f t="shared" si="1"/>
        <v>172000</v>
      </c>
      <c r="M69" s="14">
        <f t="shared" si="2"/>
        <v>82.5</v>
      </c>
      <c r="N69" s="14">
        <f t="shared" si="3"/>
        <v>182540.38</v>
      </c>
      <c r="O69" s="14">
        <f t="shared" si="4"/>
        <v>38540.380000000005</v>
      </c>
      <c r="P69" s="14">
        <f t="shared" si="5"/>
        <v>75.912262499999997</v>
      </c>
    </row>
    <row r="70" spans="1:16" x14ac:dyDescent="0.2">
      <c r="A70" s="13" t="s">
        <v>44</v>
      </c>
      <c r="B70" s="7" t="s">
        <v>45</v>
      </c>
      <c r="C70" s="8">
        <v>192900</v>
      </c>
      <c r="D70" s="8">
        <v>192900</v>
      </c>
      <c r="E70" s="14">
        <v>104000</v>
      </c>
      <c r="F70" s="14">
        <v>79000</v>
      </c>
      <c r="G70" s="14">
        <v>0</v>
      </c>
      <c r="H70" s="14">
        <v>16640.5</v>
      </c>
      <c r="I70" s="14">
        <v>62359.5</v>
      </c>
      <c r="J70" s="14">
        <v>0</v>
      </c>
      <c r="K70" s="14">
        <f t="shared" si="0"/>
        <v>25000</v>
      </c>
      <c r="L70" s="14">
        <f t="shared" si="1"/>
        <v>113900</v>
      </c>
      <c r="M70" s="14">
        <f t="shared" si="2"/>
        <v>75.961538461538453</v>
      </c>
      <c r="N70" s="14">
        <f t="shared" si="3"/>
        <v>176259.5</v>
      </c>
      <c r="O70" s="14">
        <f t="shared" si="4"/>
        <v>87359.5</v>
      </c>
      <c r="P70" s="14">
        <f t="shared" si="5"/>
        <v>16.000480769230769</v>
      </c>
    </row>
    <row r="71" spans="1:16" x14ac:dyDescent="0.2">
      <c r="A71" s="13" t="s">
        <v>48</v>
      </c>
      <c r="B71" s="7" t="s">
        <v>49</v>
      </c>
      <c r="C71" s="8">
        <v>0</v>
      </c>
      <c r="D71" s="8">
        <v>54952.09</v>
      </c>
      <c r="E71" s="14">
        <v>23000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f t="shared" si="0"/>
        <v>23000</v>
      </c>
      <c r="L71" s="14">
        <f t="shared" si="1"/>
        <v>54952.09</v>
      </c>
      <c r="M71" s="14">
        <f t="shared" si="2"/>
        <v>0</v>
      </c>
      <c r="N71" s="14">
        <f t="shared" si="3"/>
        <v>54952.09</v>
      </c>
      <c r="O71" s="14">
        <f t="shared" si="4"/>
        <v>23000</v>
      </c>
      <c r="P71" s="14">
        <f t="shared" si="5"/>
        <v>0</v>
      </c>
    </row>
    <row r="72" spans="1:16" ht="21" x14ac:dyDescent="0.2">
      <c r="A72" s="13" t="s">
        <v>50</v>
      </c>
      <c r="B72" s="15" t="s">
        <v>51</v>
      </c>
      <c r="C72" s="8">
        <v>0</v>
      </c>
      <c r="D72" s="8">
        <v>1700</v>
      </c>
      <c r="E72" s="14">
        <v>1700</v>
      </c>
      <c r="F72" s="14">
        <v>1700</v>
      </c>
      <c r="G72" s="14">
        <v>0</v>
      </c>
      <c r="H72" s="14">
        <v>1700</v>
      </c>
      <c r="I72" s="14">
        <v>0</v>
      </c>
      <c r="J72" s="14">
        <v>0</v>
      </c>
      <c r="K72" s="14">
        <f t="shared" si="0"/>
        <v>0</v>
      </c>
      <c r="L72" s="14">
        <f t="shared" si="1"/>
        <v>0</v>
      </c>
      <c r="M72" s="14">
        <f t="shared" si="2"/>
        <v>100</v>
      </c>
      <c r="N72" s="14">
        <f t="shared" si="3"/>
        <v>0</v>
      </c>
      <c r="O72" s="14">
        <f t="shared" si="4"/>
        <v>0</v>
      </c>
      <c r="P72" s="14">
        <f t="shared" si="5"/>
        <v>100</v>
      </c>
    </row>
    <row r="73" spans="1:16" ht="21" x14ac:dyDescent="0.2">
      <c r="A73" s="13" t="s">
        <v>52</v>
      </c>
      <c r="B73" s="15" t="s">
        <v>53</v>
      </c>
      <c r="C73" s="8">
        <v>0</v>
      </c>
      <c r="D73" s="8">
        <v>1700</v>
      </c>
      <c r="E73" s="14">
        <v>1700</v>
      </c>
      <c r="F73" s="14">
        <v>1700</v>
      </c>
      <c r="G73" s="14">
        <v>0</v>
      </c>
      <c r="H73" s="14">
        <v>1700</v>
      </c>
      <c r="I73" s="14">
        <v>0</v>
      </c>
      <c r="J73" s="14">
        <v>0</v>
      </c>
      <c r="K73" s="14">
        <f t="shared" si="0"/>
        <v>0</v>
      </c>
      <c r="L73" s="14">
        <f t="shared" si="1"/>
        <v>0</v>
      </c>
      <c r="M73" s="14">
        <f t="shared" si="2"/>
        <v>100</v>
      </c>
      <c r="N73" s="14">
        <f t="shared" si="3"/>
        <v>0</v>
      </c>
      <c r="O73" s="14">
        <f t="shared" si="4"/>
        <v>0</v>
      </c>
      <c r="P73" s="14">
        <f t="shared" si="5"/>
        <v>100</v>
      </c>
    </row>
    <row r="74" spans="1:16" x14ac:dyDescent="0.2">
      <c r="A74" s="13" t="s">
        <v>64</v>
      </c>
      <c r="B74" s="7" t="s">
        <v>65</v>
      </c>
      <c r="C74" s="8">
        <v>600000</v>
      </c>
      <c r="D74" s="8">
        <v>600000</v>
      </c>
      <c r="E74" s="14">
        <v>310000</v>
      </c>
      <c r="F74" s="14">
        <v>245000</v>
      </c>
      <c r="G74" s="14">
        <v>0</v>
      </c>
      <c r="H74" s="14">
        <v>196944.92</v>
      </c>
      <c r="I74" s="14">
        <v>48055.08</v>
      </c>
      <c r="J74" s="14">
        <v>0</v>
      </c>
      <c r="K74" s="14">
        <f t="shared" ref="K74:K137" si="6">E74-F74</f>
        <v>65000</v>
      </c>
      <c r="L74" s="14">
        <f t="shared" ref="L74:L137" si="7">D74-F74</f>
        <v>355000</v>
      </c>
      <c r="M74" s="14">
        <f t="shared" ref="M74:M137" si="8">IF(E74=0,0,(F74/E74)*100)</f>
        <v>79.032258064516128</v>
      </c>
      <c r="N74" s="14">
        <f t="shared" ref="N74:N137" si="9">D74-H74</f>
        <v>403055.07999999996</v>
      </c>
      <c r="O74" s="14">
        <f t="shared" ref="O74:O137" si="10">E74-H74</f>
        <v>113055.07999999999</v>
      </c>
      <c r="P74" s="14">
        <f t="shared" ref="P74:P137" si="11">IF(E74=0,0,(H74/E74)*100)</f>
        <v>63.530619354838713</v>
      </c>
    </row>
    <row r="75" spans="1:16" x14ac:dyDescent="0.2">
      <c r="A75" s="9" t="s">
        <v>70</v>
      </c>
      <c r="B75" s="16" t="s">
        <v>71</v>
      </c>
      <c r="C75" s="11">
        <v>1024800</v>
      </c>
      <c r="D75" s="11">
        <v>1024800</v>
      </c>
      <c r="E75" s="12">
        <v>515000</v>
      </c>
      <c r="F75" s="12">
        <v>374658.18</v>
      </c>
      <c r="G75" s="12">
        <v>0</v>
      </c>
      <c r="H75" s="12">
        <v>374658.18</v>
      </c>
      <c r="I75" s="12">
        <v>0</v>
      </c>
      <c r="J75" s="12">
        <v>0</v>
      </c>
      <c r="K75" s="12">
        <f t="shared" si="6"/>
        <v>140341.82</v>
      </c>
      <c r="L75" s="12">
        <f t="shared" si="7"/>
        <v>650141.82000000007</v>
      </c>
      <c r="M75" s="12">
        <f t="shared" si="8"/>
        <v>72.749161165048534</v>
      </c>
      <c r="N75" s="12">
        <f t="shared" si="9"/>
        <v>650141.82000000007</v>
      </c>
      <c r="O75" s="12">
        <f t="shared" si="10"/>
        <v>140341.82</v>
      </c>
      <c r="P75" s="12">
        <f t="shared" si="11"/>
        <v>72.749161165048534</v>
      </c>
    </row>
    <row r="76" spans="1:16" x14ac:dyDescent="0.2">
      <c r="A76" s="13" t="s">
        <v>18</v>
      </c>
      <c r="B76" s="7" t="s">
        <v>19</v>
      </c>
      <c r="C76" s="8">
        <v>1024800</v>
      </c>
      <c r="D76" s="8">
        <v>1024800</v>
      </c>
      <c r="E76" s="14">
        <v>515000</v>
      </c>
      <c r="F76" s="14">
        <v>374658.18</v>
      </c>
      <c r="G76" s="14">
        <v>0</v>
      </c>
      <c r="H76" s="14">
        <v>374658.18</v>
      </c>
      <c r="I76" s="14">
        <v>0</v>
      </c>
      <c r="J76" s="14">
        <v>0</v>
      </c>
      <c r="K76" s="14">
        <f t="shared" si="6"/>
        <v>140341.82</v>
      </c>
      <c r="L76" s="14">
        <f t="shared" si="7"/>
        <v>650141.82000000007</v>
      </c>
      <c r="M76" s="14">
        <f t="shared" si="8"/>
        <v>72.749161165048534</v>
      </c>
      <c r="N76" s="14">
        <f t="shared" si="9"/>
        <v>650141.82000000007</v>
      </c>
      <c r="O76" s="14">
        <f t="shared" si="10"/>
        <v>140341.82</v>
      </c>
      <c r="P76" s="14">
        <f t="shared" si="11"/>
        <v>72.749161165048534</v>
      </c>
    </row>
    <row r="77" spans="1:16" x14ac:dyDescent="0.2">
      <c r="A77" s="13" t="s">
        <v>54</v>
      </c>
      <c r="B77" s="7" t="s">
        <v>55</v>
      </c>
      <c r="C77" s="8">
        <v>1024800</v>
      </c>
      <c r="D77" s="8">
        <v>1024800</v>
      </c>
      <c r="E77" s="14">
        <v>515000</v>
      </c>
      <c r="F77" s="14">
        <v>374658.18</v>
      </c>
      <c r="G77" s="14">
        <v>0</v>
      </c>
      <c r="H77" s="14">
        <v>374658.18</v>
      </c>
      <c r="I77" s="14">
        <v>0</v>
      </c>
      <c r="J77" s="14">
        <v>0</v>
      </c>
      <c r="K77" s="14">
        <f t="shared" si="6"/>
        <v>140341.82</v>
      </c>
      <c r="L77" s="14">
        <f t="shared" si="7"/>
        <v>650141.82000000007</v>
      </c>
      <c r="M77" s="14">
        <f t="shared" si="8"/>
        <v>72.749161165048534</v>
      </c>
      <c r="N77" s="14">
        <f t="shared" si="9"/>
        <v>650141.82000000007</v>
      </c>
      <c r="O77" s="14">
        <f t="shared" si="10"/>
        <v>140341.82</v>
      </c>
      <c r="P77" s="14">
        <f t="shared" si="11"/>
        <v>72.749161165048534</v>
      </c>
    </row>
    <row r="78" spans="1:16" ht="21" x14ac:dyDescent="0.2">
      <c r="A78" s="13" t="s">
        <v>56</v>
      </c>
      <c r="B78" s="15" t="s">
        <v>57</v>
      </c>
      <c r="C78" s="8">
        <v>1024800</v>
      </c>
      <c r="D78" s="8">
        <v>1024800</v>
      </c>
      <c r="E78" s="14">
        <v>515000</v>
      </c>
      <c r="F78" s="14">
        <v>374658.18</v>
      </c>
      <c r="G78" s="14">
        <v>0</v>
      </c>
      <c r="H78" s="14">
        <v>374658.18</v>
      </c>
      <c r="I78" s="14">
        <v>0</v>
      </c>
      <c r="J78" s="14">
        <v>0</v>
      </c>
      <c r="K78" s="14">
        <f t="shared" si="6"/>
        <v>140341.82</v>
      </c>
      <c r="L78" s="14">
        <f t="shared" si="7"/>
        <v>650141.82000000007</v>
      </c>
      <c r="M78" s="14">
        <f t="shared" si="8"/>
        <v>72.749161165048534</v>
      </c>
      <c r="N78" s="14">
        <f t="shared" si="9"/>
        <v>650141.82000000007</v>
      </c>
      <c r="O78" s="14">
        <f t="shared" si="10"/>
        <v>140341.82</v>
      </c>
      <c r="P78" s="14">
        <f t="shared" si="11"/>
        <v>72.749161165048534</v>
      </c>
    </row>
    <row r="79" spans="1:16" x14ac:dyDescent="0.2">
      <c r="A79" s="9" t="s">
        <v>18</v>
      </c>
      <c r="B79" s="10" t="s">
        <v>72</v>
      </c>
      <c r="C79" s="11">
        <v>7049118</v>
      </c>
      <c r="D79" s="11">
        <v>11547837</v>
      </c>
      <c r="E79" s="12">
        <v>9228594</v>
      </c>
      <c r="F79" s="12">
        <v>6821365.9900000002</v>
      </c>
      <c r="G79" s="12">
        <v>50000</v>
      </c>
      <c r="H79" s="12">
        <v>6743882.8600000003</v>
      </c>
      <c r="I79" s="12">
        <v>77483.13</v>
      </c>
      <c r="J79" s="12">
        <v>50000</v>
      </c>
      <c r="K79" s="12">
        <f t="shared" si="6"/>
        <v>2407228.0099999998</v>
      </c>
      <c r="L79" s="12">
        <f t="shared" si="7"/>
        <v>4726471.01</v>
      </c>
      <c r="M79" s="12">
        <f t="shared" si="8"/>
        <v>73.915549757633727</v>
      </c>
      <c r="N79" s="12">
        <f t="shared" si="9"/>
        <v>4803954.1399999997</v>
      </c>
      <c r="O79" s="12">
        <f t="shared" si="10"/>
        <v>2484711.1399999997</v>
      </c>
      <c r="P79" s="12">
        <f t="shared" si="11"/>
        <v>73.075951331264548</v>
      </c>
    </row>
    <row r="80" spans="1:16" x14ac:dyDescent="0.2">
      <c r="A80" s="13" t="s">
        <v>18</v>
      </c>
      <c r="B80" s="7" t="s">
        <v>19</v>
      </c>
      <c r="C80" s="8">
        <v>7049118</v>
      </c>
      <c r="D80" s="8">
        <v>11547837</v>
      </c>
      <c r="E80" s="14">
        <v>9228594</v>
      </c>
      <c r="F80" s="14">
        <v>6821365.9900000002</v>
      </c>
      <c r="G80" s="14">
        <v>50000</v>
      </c>
      <c r="H80" s="14">
        <v>6743882.8600000003</v>
      </c>
      <c r="I80" s="14">
        <v>77483.13</v>
      </c>
      <c r="J80" s="14">
        <v>50000</v>
      </c>
      <c r="K80" s="14">
        <f t="shared" si="6"/>
        <v>2407228.0099999998</v>
      </c>
      <c r="L80" s="14">
        <f t="shared" si="7"/>
        <v>4726471.01</v>
      </c>
      <c r="M80" s="14">
        <f t="shared" si="8"/>
        <v>73.915549757633727</v>
      </c>
      <c r="N80" s="14">
        <f t="shared" si="9"/>
        <v>4803954.1399999997</v>
      </c>
      <c r="O80" s="14">
        <f t="shared" si="10"/>
        <v>2484711.1399999997</v>
      </c>
      <c r="P80" s="14">
        <f t="shared" si="11"/>
        <v>73.075951331264548</v>
      </c>
    </row>
    <row r="81" spans="1:16" x14ac:dyDescent="0.2">
      <c r="A81" s="13" t="s">
        <v>54</v>
      </c>
      <c r="B81" s="7" t="s">
        <v>55</v>
      </c>
      <c r="C81" s="8">
        <v>6831918</v>
      </c>
      <c r="D81" s="8">
        <v>10121037</v>
      </c>
      <c r="E81" s="14">
        <v>8166194</v>
      </c>
      <c r="F81" s="14">
        <v>6035856.2800000003</v>
      </c>
      <c r="G81" s="14">
        <v>50000</v>
      </c>
      <c r="H81" s="14">
        <v>5958373.1500000004</v>
      </c>
      <c r="I81" s="14">
        <v>77483.13</v>
      </c>
      <c r="J81" s="14">
        <v>50000</v>
      </c>
      <c r="K81" s="14">
        <f t="shared" si="6"/>
        <v>2130337.7199999997</v>
      </c>
      <c r="L81" s="14">
        <f t="shared" si="7"/>
        <v>4085180.7199999997</v>
      </c>
      <c r="M81" s="14">
        <f t="shared" si="8"/>
        <v>73.912722132244227</v>
      </c>
      <c r="N81" s="14">
        <f t="shared" si="9"/>
        <v>4162663.8499999996</v>
      </c>
      <c r="O81" s="14">
        <f t="shared" si="10"/>
        <v>2207820.8499999996</v>
      </c>
      <c r="P81" s="14">
        <f t="shared" si="11"/>
        <v>72.963894195998776</v>
      </c>
    </row>
    <row r="82" spans="1:16" ht="21" x14ac:dyDescent="0.2">
      <c r="A82" s="13" t="s">
        <v>56</v>
      </c>
      <c r="B82" s="15" t="s">
        <v>57</v>
      </c>
      <c r="C82" s="8">
        <v>6831918</v>
      </c>
      <c r="D82" s="8">
        <v>10121037</v>
      </c>
      <c r="E82" s="14">
        <v>8166194</v>
      </c>
      <c r="F82" s="14">
        <v>6035856.2800000003</v>
      </c>
      <c r="G82" s="14">
        <v>50000</v>
      </c>
      <c r="H82" s="14">
        <v>5958373.1500000004</v>
      </c>
      <c r="I82" s="14">
        <v>77483.13</v>
      </c>
      <c r="J82" s="14">
        <v>50000</v>
      </c>
      <c r="K82" s="14">
        <f t="shared" si="6"/>
        <v>2130337.7199999997</v>
      </c>
      <c r="L82" s="14">
        <f t="shared" si="7"/>
        <v>4085180.7199999997</v>
      </c>
      <c r="M82" s="14">
        <f t="shared" si="8"/>
        <v>73.912722132244227</v>
      </c>
      <c r="N82" s="14">
        <f t="shared" si="9"/>
        <v>4162663.8499999996</v>
      </c>
      <c r="O82" s="14">
        <f t="shared" si="10"/>
        <v>2207820.8499999996</v>
      </c>
      <c r="P82" s="14">
        <f t="shared" si="11"/>
        <v>72.963894195998776</v>
      </c>
    </row>
    <row r="83" spans="1:16" x14ac:dyDescent="0.2">
      <c r="A83" s="13" t="s">
        <v>60</v>
      </c>
      <c r="B83" s="7" t="s">
        <v>61</v>
      </c>
      <c r="C83" s="8">
        <v>217200</v>
      </c>
      <c r="D83" s="8">
        <v>1426800</v>
      </c>
      <c r="E83" s="14">
        <v>1062400</v>
      </c>
      <c r="F83" s="14">
        <v>785509.71</v>
      </c>
      <c r="G83" s="14">
        <v>0</v>
      </c>
      <c r="H83" s="14">
        <v>785509.71</v>
      </c>
      <c r="I83" s="14">
        <v>0</v>
      </c>
      <c r="J83" s="14">
        <v>0</v>
      </c>
      <c r="K83" s="14">
        <f t="shared" si="6"/>
        <v>276890.29000000004</v>
      </c>
      <c r="L83" s="14">
        <f t="shared" si="7"/>
        <v>641290.29</v>
      </c>
      <c r="M83" s="14">
        <f t="shared" si="8"/>
        <v>73.937284450301206</v>
      </c>
      <c r="N83" s="14">
        <f t="shared" si="9"/>
        <v>641290.29</v>
      </c>
      <c r="O83" s="14">
        <f t="shared" si="10"/>
        <v>276890.29000000004</v>
      </c>
      <c r="P83" s="14">
        <f t="shared" si="11"/>
        <v>73.937284450301206</v>
      </c>
    </row>
    <row r="84" spans="1:16" x14ac:dyDescent="0.2">
      <c r="A84" s="13" t="s">
        <v>62</v>
      </c>
      <c r="B84" s="7" t="s">
        <v>63</v>
      </c>
      <c r="C84" s="8">
        <v>217200</v>
      </c>
      <c r="D84" s="8">
        <v>1426800</v>
      </c>
      <c r="E84" s="14">
        <v>1062400</v>
      </c>
      <c r="F84" s="14">
        <v>785509.71</v>
      </c>
      <c r="G84" s="14">
        <v>0</v>
      </c>
      <c r="H84" s="14">
        <v>785509.71</v>
      </c>
      <c r="I84" s="14">
        <v>0</v>
      </c>
      <c r="J84" s="14">
        <v>0</v>
      </c>
      <c r="K84" s="14">
        <f t="shared" si="6"/>
        <v>276890.29000000004</v>
      </c>
      <c r="L84" s="14">
        <f t="shared" si="7"/>
        <v>641290.29</v>
      </c>
      <c r="M84" s="14">
        <f t="shared" si="8"/>
        <v>73.937284450301206</v>
      </c>
      <c r="N84" s="14">
        <f t="shared" si="9"/>
        <v>641290.29</v>
      </c>
      <c r="O84" s="14">
        <f t="shared" si="10"/>
        <v>276890.29000000004</v>
      </c>
      <c r="P84" s="14">
        <f t="shared" si="11"/>
        <v>73.937284450301206</v>
      </c>
    </row>
    <row r="85" spans="1:16" ht="21" x14ac:dyDescent="0.2">
      <c r="A85" s="9" t="s">
        <v>73</v>
      </c>
      <c r="B85" s="16" t="s">
        <v>74</v>
      </c>
      <c r="C85" s="11">
        <v>4189465</v>
      </c>
      <c r="D85" s="11">
        <v>7340644</v>
      </c>
      <c r="E85" s="12">
        <v>6648254</v>
      </c>
      <c r="F85" s="12">
        <v>5058765.17</v>
      </c>
      <c r="G85" s="12">
        <v>50000</v>
      </c>
      <c r="H85" s="12">
        <v>4981282.04</v>
      </c>
      <c r="I85" s="12">
        <v>77483.13</v>
      </c>
      <c r="J85" s="12">
        <v>50000</v>
      </c>
      <c r="K85" s="12">
        <f t="shared" si="6"/>
        <v>1589488.83</v>
      </c>
      <c r="L85" s="12">
        <f t="shared" si="7"/>
        <v>2281878.83</v>
      </c>
      <c r="M85" s="12">
        <f t="shared" si="8"/>
        <v>76.091635036808157</v>
      </c>
      <c r="N85" s="12">
        <f t="shared" si="9"/>
        <v>2359361.96</v>
      </c>
      <c r="O85" s="12">
        <f t="shared" si="10"/>
        <v>1666971.96</v>
      </c>
      <c r="P85" s="12">
        <f t="shared" si="11"/>
        <v>74.926169186676688</v>
      </c>
    </row>
    <row r="86" spans="1:16" x14ac:dyDescent="0.2">
      <c r="A86" s="13" t="s">
        <v>18</v>
      </c>
      <c r="B86" s="7" t="s">
        <v>19</v>
      </c>
      <c r="C86" s="8">
        <v>4189465</v>
      </c>
      <c r="D86" s="8">
        <v>7340644</v>
      </c>
      <c r="E86" s="14">
        <v>6648254</v>
      </c>
      <c r="F86" s="14">
        <v>5058765.17</v>
      </c>
      <c r="G86" s="14">
        <v>50000</v>
      </c>
      <c r="H86" s="14">
        <v>4981282.04</v>
      </c>
      <c r="I86" s="14">
        <v>77483.13</v>
      </c>
      <c r="J86" s="14">
        <v>50000</v>
      </c>
      <c r="K86" s="14">
        <f t="shared" si="6"/>
        <v>1589488.83</v>
      </c>
      <c r="L86" s="14">
        <f t="shared" si="7"/>
        <v>2281878.83</v>
      </c>
      <c r="M86" s="14">
        <f t="shared" si="8"/>
        <v>76.091635036808157</v>
      </c>
      <c r="N86" s="14">
        <f t="shared" si="9"/>
        <v>2359361.96</v>
      </c>
      <c r="O86" s="14">
        <f t="shared" si="10"/>
        <v>1666971.96</v>
      </c>
      <c r="P86" s="14">
        <f t="shared" si="11"/>
        <v>74.926169186676688</v>
      </c>
    </row>
    <row r="87" spans="1:16" x14ac:dyDescent="0.2">
      <c r="A87" s="13" t="s">
        <v>54</v>
      </c>
      <c r="B87" s="7" t="s">
        <v>55</v>
      </c>
      <c r="C87" s="8">
        <v>4189465</v>
      </c>
      <c r="D87" s="8">
        <v>7340644</v>
      </c>
      <c r="E87" s="14">
        <v>6648254</v>
      </c>
      <c r="F87" s="14">
        <v>5058765.17</v>
      </c>
      <c r="G87" s="14">
        <v>50000</v>
      </c>
      <c r="H87" s="14">
        <v>4981282.04</v>
      </c>
      <c r="I87" s="14">
        <v>77483.13</v>
      </c>
      <c r="J87" s="14">
        <v>50000</v>
      </c>
      <c r="K87" s="14">
        <f t="shared" si="6"/>
        <v>1589488.83</v>
      </c>
      <c r="L87" s="14">
        <f t="shared" si="7"/>
        <v>2281878.83</v>
      </c>
      <c r="M87" s="14">
        <f t="shared" si="8"/>
        <v>76.091635036808157</v>
      </c>
      <c r="N87" s="14">
        <f t="shared" si="9"/>
        <v>2359361.96</v>
      </c>
      <c r="O87" s="14">
        <f t="shared" si="10"/>
        <v>1666971.96</v>
      </c>
      <c r="P87" s="14">
        <f t="shared" si="11"/>
        <v>74.926169186676688</v>
      </c>
    </row>
    <row r="88" spans="1:16" ht="21" x14ac:dyDescent="0.2">
      <c r="A88" s="13" t="s">
        <v>56</v>
      </c>
      <c r="B88" s="15" t="s">
        <v>57</v>
      </c>
      <c r="C88" s="8">
        <v>4189465</v>
      </c>
      <c r="D88" s="8">
        <v>7340644</v>
      </c>
      <c r="E88" s="14">
        <v>6648254</v>
      </c>
      <c r="F88" s="14">
        <v>5058765.17</v>
      </c>
      <c r="G88" s="14">
        <v>50000</v>
      </c>
      <c r="H88" s="14">
        <v>4981282.04</v>
      </c>
      <c r="I88" s="14">
        <v>77483.13</v>
      </c>
      <c r="J88" s="14">
        <v>50000</v>
      </c>
      <c r="K88" s="14">
        <f t="shared" si="6"/>
        <v>1589488.83</v>
      </c>
      <c r="L88" s="14">
        <f t="shared" si="7"/>
        <v>2281878.83</v>
      </c>
      <c r="M88" s="14">
        <f t="shared" si="8"/>
        <v>76.091635036808157</v>
      </c>
      <c r="N88" s="14">
        <f t="shared" si="9"/>
        <v>2359361.96</v>
      </c>
      <c r="O88" s="14">
        <f t="shared" si="10"/>
        <v>1666971.96</v>
      </c>
      <c r="P88" s="14">
        <f t="shared" si="11"/>
        <v>74.926169186676688</v>
      </c>
    </row>
    <row r="89" spans="1:16" ht="21" x14ac:dyDescent="0.2">
      <c r="A89" s="9" t="s">
        <v>24</v>
      </c>
      <c r="B89" s="16" t="s">
        <v>75</v>
      </c>
      <c r="C89" s="11">
        <v>2642453</v>
      </c>
      <c r="D89" s="11">
        <v>2780393</v>
      </c>
      <c r="E89" s="12">
        <v>1517940</v>
      </c>
      <c r="F89" s="12">
        <v>977091.11</v>
      </c>
      <c r="G89" s="12">
        <v>0</v>
      </c>
      <c r="H89" s="12">
        <v>977091.11</v>
      </c>
      <c r="I89" s="12">
        <v>0</v>
      </c>
      <c r="J89" s="12">
        <v>0</v>
      </c>
      <c r="K89" s="12">
        <f t="shared" si="6"/>
        <v>540848.89</v>
      </c>
      <c r="L89" s="12">
        <f t="shared" si="7"/>
        <v>1803301.8900000001</v>
      </c>
      <c r="M89" s="12">
        <f t="shared" si="8"/>
        <v>64.369547544698733</v>
      </c>
      <c r="N89" s="12">
        <f t="shared" si="9"/>
        <v>1803301.8900000001</v>
      </c>
      <c r="O89" s="12">
        <f t="shared" si="10"/>
        <v>540848.89</v>
      </c>
      <c r="P89" s="12">
        <f t="shared" si="11"/>
        <v>64.369547544698733</v>
      </c>
    </row>
    <row r="90" spans="1:16" x14ac:dyDescent="0.2">
      <c r="A90" s="13" t="s">
        <v>18</v>
      </c>
      <c r="B90" s="7" t="s">
        <v>19</v>
      </c>
      <c r="C90" s="8">
        <v>2642453</v>
      </c>
      <c r="D90" s="8">
        <v>2780393</v>
      </c>
      <c r="E90" s="14">
        <v>1517940</v>
      </c>
      <c r="F90" s="14">
        <v>977091.11</v>
      </c>
      <c r="G90" s="14">
        <v>0</v>
      </c>
      <c r="H90" s="14">
        <v>977091.11</v>
      </c>
      <c r="I90" s="14">
        <v>0</v>
      </c>
      <c r="J90" s="14">
        <v>0</v>
      </c>
      <c r="K90" s="14">
        <f t="shared" si="6"/>
        <v>540848.89</v>
      </c>
      <c r="L90" s="14">
        <f t="shared" si="7"/>
        <v>1803301.8900000001</v>
      </c>
      <c r="M90" s="14">
        <f t="shared" si="8"/>
        <v>64.369547544698733</v>
      </c>
      <c r="N90" s="14">
        <f t="shared" si="9"/>
        <v>1803301.8900000001</v>
      </c>
      <c r="O90" s="14">
        <f t="shared" si="10"/>
        <v>540848.89</v>
      </c>
      <c r="P90" s="14">
        <f t="shared" si="11"/>
        <v>64.369547544698733</v>
      </c>
    </row>
    <row r="91" spans="1:16" x14ac:dyDescent="0.2">
      <c r="A91" s="13" t="s">
        <v>54</v>
      </c>
      <c r="B91" s="7" t="s">
        <v>55</v>
      </c>
      <c r="C91" s="8">
        <v>2642453</v>
      </c>
      <c r="D91" s="8">
        <v>2780393</v>
      </c>
      <c r="E91" s="14">
        <v>1517940</v>
      </c>
      <c r="F91" s="14">
        <v>977091.11</v>
      </c>
      <c r="G91" s="14">
        <v>0</v>
      </c>
      <c r="H91" s="14">
        <v>977091.11</v>
      </c>
      <c r="I91" s="14">
        <v>0</v>
      </c>
      <c r="J91" s="14">
        <v>0</v>
      </c>
      <c r="K91" s="14">
        <f t="shared" si="6"/>
        <v>540848.89</v>
      </c>
      <c r="L91" s="14">
        <f t="shared" si="7"/>
        <v>1803301.8900000001</v>
      </c>
      <c r="M91" s="14">
        <f t="shared" si="8"/>
        <v>64.369547544698733</v>
      </c>
      <c r="N91" s="14">
        <f t="shared" si="9"/>
        <v>1803301.8900000001</v>
      </c>
      <c r="O91" s="14">
        <f t="shared" si="10"/>
        <v>540848.89</v>
      </c>
      <c r="P91" s="14">
        <f t="shared" si="11"/>
        <v>64.369547544698733</v>
      </c>
    </row>
    <row r="92" spans="1:16" ht="21" x14ac:dyDescent="0.2">
      <c r="A92" s="13" t="s">
        <v>56</v>
      </c>
      <c r="B92" s="15" t="s">
        <v>57</v>
      </c>
      <c r="C92" s="8">
        <v>2642453</v>
      </c>
      <c r="D92" s="8">
        <v>2780393</v>
      </c>
      <c r="E92" s="14">
        <v>1517940</v>
      </c>
      <c r="F92" s="14">
        <v>977091.11</v>
      </c>
      <c r="G92" s="14">
        <v>0</v>
      </c>
      <c r="H92" s="14">
        <v>977091.11</v>
      </c>
      <c r="I92" s="14">
        <v>0</v>
      </c>
      <c r="J92" s="14">
        <v>0</v>
      </c>
      <c r="K92" s="14">
        <f t="shared" si="6"/>
        <v>540848.89</v>
      </c>
      <c r="L92" s="14">
        <f t="shared" si="7"/>
        <v>1803301.8900000001</v>
      </c>
      <c r="M92" s="14">
        <f t="shared" si="8"/>
        <v>64.369547544698733</v>
      </c>
      <c r="N92" s="14">
        <f t="shared" si="9"/>
        <v>1803301.8900000001</v>
      </c>
      <c r="O92" s="14">
        <f t="shared" si="10"/>
        <v>540848.89</v>
      </c>
      <c r="P92" s="14">
        <f t="shared" si="11"/>
        <v>64.369547544698733</v>
      </c>
    </row>
    <row r="93" spans="1:16" ht="21" x14ac:dyDescent="0.2">
      <c r="A93" s="9" t="s">
        <v>76</v>
      </c>
      <c r="B93" s="16" t="s">
        <v>77</v>
      </c>
      <c r="C93" s="11">
        <v>217200</v>
      </c>
      <c r="D93" s="11">
        <v>1426800</v>
      </c>
      <c r="E93" s="12">
        <v>1062400</v>
      </c>
      <c r="F93" s="12">
        <v>785509.71</v>
      </c>
      <c r="G93" s="12">
        <v>0</v>
      </c>
      <c r="H93" s="12">
        <v>785509.71</v>
      </c>
      <c r="I93" s="12">
        <v>0</v>
      </c>
      <c r="J93" s="12">
        <v>0</v>
      </c>
      <c r="K93" s="12">
        <f t="shared" si="6"/>
        <v>276890.29000000004</v>
      </c>
      <c r="L93" s="12">
        <f t="shared" si="7"/>
        <v>641290.29</v>
      </c>
      <c r="M93" s="12">
        <f t="shared" si="8"/>
        <v>73.937284450301206</v>
      </c>
      <c r="N93" s="12">
        <f t="shared" si="9"/>
        <v>641290.29</v>
      </c>
      <c r="O93" s="12">
        <f t="shared" si="10"/>
        <v>276890.29000000004</v>
      </c>
      <c r="P93" s="12">
        <f t="shared" si="11"/>
        <v>73.937284450301206</v>
      </c>
    </row>
    <row r="94" spans="1:16" x14ac:dyDescent="0.2">
      <c r="A94" s="13" t="s">
        <v>18</v>
      </c>
      <c r="B94" s="7" t="s">
        <v>19</v>
      </c>
      <c r="C94" s="8">
        <v>217200</v>
      </c>
      <c r="D94" s="8">
        <v>1426800</v>
      </c>
      <c r="E94" s="14">
        <v>1062400</v>
      </c>
      <c r="F94" s="14">
        <v>785509.71</v>
      </c>
      <c r="G94" s="14">
        <v>0</v>
      </c>
      <c r="H94" s="14">
        <v>785509.71</v>
      </c>
      <c r="I94" s="14">
        <v>0</v>
      </c>
      <c r="J94" s="14">
        <v>0</v>
      </c>
      <c r="K94" s="14">
        <f t="shared" si="6"/>
        <v>276890.29000000004</v>
      </c>
      <c r="L94" s="14">
        <f t="shared" si="7"/>
        <v>641290.29</v>
      </c>
      <c r="M94" s="14">
        <f t="shared" si="8"/>
        <v>73.937284450301206</v>
      </c>
      <c r="N94" s="14">
        <f t="shared" si="9"/>
        <v>641290.29</v>
      </c>
      <c r="O94" s="14">
        <f t="shared" si="10"/>
        <v>276890.29000000004</v>
      </c>
      <c r="P94" s="14">
        <f t="shared" si="11"/>
        <v>73.937284450301206</v>
      </c>
    </row>
    <row r="95" spans="1:16" x14ac:dyDescent="0.2">
      <c r="A95" s="13" t="s">
        <v>60</v>
      </c>
      <c r="B95" s="7" t="s">
        <v>61</v>
      </c>
      <c r="C95" s="8">
        <v>217200</v>
      </c>
      <c r="D95" s="8">
        <v>1426800</v>
      </c>
      <c r="E95" s="14">
        <v>1062400</v>
      </c>
      <c r="F95" s="14">
        <v>785509.71</v>
      </c>
      <c r="G95" s="14">
        <v>0</v>
      </c>
      <c r="H95" s="14">
        <v>785509.71</v>
      </c>
      <c r="I95" s="14">
        <v>0</v>
      </c>
      <c r="J95" s="14">
        <v>0</v>
      </c>
      <c r="K95" s="14">
        <f t="shared" si="6"/>
        <v>276890.29000000004</v>
      </c>
      <c r="L95" s="14">
        <f t="shared" si="7"/>
        <v>641290.29</v>
      </c>
      <c r="M95" s="14">
        <f t="shared" si="8"/>
        <v>73.937284450301206</v>
      </c>
      <c r="N95" s="14">
        <f t="shared" si="9"/>
        <v>641290.29</v>
      </c>
      <c r="O95" s="14">
        <f t="shared" si="10"/>
        <v>276890.29000000004</v>
      </c>
      <c r="P95" s="14">
        <f t="shared" si="11"/>
        <v>73.937284450301206</v>
      </c>
    </row>
    <row r="96" spans="1:16" x14ac:dyDescent="0.2">
      <c r="A96" s="13" t="s">
        <v>62</v>
      </c>
      <c r="B96" s="7" t="s">
        <v>63</v>
      </c>
      <c r="C96" s="8">
        <v>217200</v>
      </c>
      <c r="D96" s="8">
        <v>1426800</v>
      </c>
      <c r="E96" s="14">
        <v>1062400</v>
      </c>
      <c r="F96" s="14">
        <v>785509.71</v>
      </c>
      <c r="G96" s="14">
        <v>0</v>
      </c>
      <c r="H96" s="14">
        <v>785509.71</v>
      </c>
      <c r="I96" s="14">
        <v>0</v>
      </c>
      <c r="J96" s="14">
        <v>0</v>
      </c>
      <c r="K96" s="14">
        <f t="shared" si="6"/>
        <v>276890.29000000004</v>
      </c>
      <c r="L96" s="14">
        <f t="shared" si="7"/>
        <v>641290.29</v>
      </c>
      <c r="M96" s="14">
        <f t="shared" si="8"/>
        <v>73.937284450301206</v>
      </c>
      <c r="N96" s="14">
        <f t="shared" si="9"/>
        <v>641290.29</v>
      </c>
      <c r="O96" s="14">
        <f t="shared" si="10"/>
        <v>276890.29000000004</v>
      </c>
      <c r="P96" s="14">
        <f t="shared" si="11"/>
        <v>73.937284450301206</v>
      </c>
    </row>
    <row r="97" spans="1:16" x14ac:dyDescent="0.2">
      <c r="A97" s="9" t="s">
        <v>78</v>
      </c>
      <c r="B97" s="10" t="s">
        <v>79</v>
      </c>
      <c r="C97" s="11">
        <v>7254390</v>
      </c>
      <c r="D97" s="11">
        <v>6464390</v>
      </c>
      <c r="E97" s="12">
        <v>3774520</v>
      </c>
      <c r="F97" s="12">
        <v>1226629.3500000001</v>
      </c>
      <c r="G97" s="12">
        <v>0</v>
      </c>
      <c r="H97" s="12">
        <v>1198451.77</v>
      </c>
      <c r="I97" s="12">
        <v>28177.579999999998</v>
      </c>
      <c r="J97" s="12">
        <v>0</v>
      </c>
      <c r="K97" s="12">
        <f t="shared" si="6"/>
        <v>2547890.65</v>
      </c>
      <c r="L97" s="12">
        <f t="shared" si="7"/>
        <v>5237760.6500000004</v>
      </c>
      <c r="M97" s="12">
        <f t="shared" si="8"/>
        <v>32.497624863558812</v>
      </c>
      <c r="N97" s="12">
        <f t="shared" si="9"/>
        <v>5265938.2300000004</v>
      </c>
      <c r="O97" s="12">
        <f t="shared" si="10"/>
        <v>2576068.23</v>
      </c>
      <c r="P97" s="12">
        <f t="shared" si="11"/>
        <v>31.751103981433403</v>
      </c>
    </row>
    <row r="98" spans="1:16" x14ac:dyDescent="0.2">
      <c r="A98" s="13" t="s">
        <v>18</v>
      </c>
      <c r="B98" s="7" t="s">
        <v>19</v>
      </c>
      <c r="C98" s="8">
        <v>7254390</v>
      </c>
      <c r="D98" s="8">
        <v>6464390</v>
      </c>
      <c r="E98" s="14">
        <v>3774520</v>
      </c>
      <c r="F98" s="14">
        <v>1226629.3500000001</v>
      </c>
      <c r="G98" s="14">
        <v>0</v>
      </c>
      <c r="H98" s="14">
        <v>1198451.77</v>
      </c>
      <c r="I98" s="14">
        <v>28177.579999999998</v>
      </c>
      <c r="J98" s="14">
        <v>0</v>
      </c>
      <c r="K98" s="14">
        <f t="shared" si="6"/>
        <v>2547890.65</v>
      </c>
      <c r="L98" s="14">
        <f t="shared" si="7"/>
        <v>5237760.6500000004</v>
      </c>
      <c r="M98" s="14">
        <f t="shared" si="8"/>
        <v>32.497624863558812</v>
      </c>
      <c r="N98" s="14">
        <f t="shared" si="9"/>
        <v>5265938.2300000004</v>
      </c>
      <c r="O98" s="14">
        <f t="shared" si="10"/>
        <v>2576068.23</v>
      </c>
      <c r="P98" s="14">
        <f t="shared" si="11"/>
        <v>31.751103981433403</v>
      </c>
    </row>
    <row r="99" spans="1:16" x14ac:dyDescent="0.2">
      <c r="A99" s="13" t="s">
        <v>20</v>
      </c>
      <c r="B99" s="7" t="s">
        <v>21</v>
      </c>
      <c r="C99" s="8">
        <v>539390</v>
      </c>
      <c r="D99" s="8">
        <v>539390</v>
      </c>
      <c r="E99" s="14">
        <v>269520</v>
      </c>
      <c r="F99" s="14">
        <v>206629.35</v>
      </c>
      <c r="G99" s="14">
        <v>0</v>
      </c>
      <c r="H99" s="14">
        <v>194077.77</v>
      </c>
      <c r="I99" s="14">
        <v>12551.579999999998</v>
      </c>
      <c r="J99" s="14">
        <v>0</v>
      </c>
      <c r="K99" s="14">
        <f t="shared" si="6"/>
        <v>62890.649999999994</v>
      </c>
      <c r="L99" s="14">
        <f t="shared" si="7"/>
        <v>332760.65000000002</v>
      </c>
      <c r="M99" s="14">
        <f t="shared" si="8"/>
        <v>76.66568343722173</v>
      </c>
      <c r="N99" s="14">
        <f t="shared" si="9"/>
        <v>345312.23</v>
      </c>
      <c r="O99" s="14">
        <f t="shared" si="10"/>
        <v>75442.23000000001</v>
      </c>
      <c r="P99" s="14">
        <f t="shared" si="11"/>
        <v>72.008670970614418</v>
      </c>
    </row>
    <row r="100" spans="1:16" x14ac:dyDescent="0.2">
      <c r="A100" s="13" t="s">
        <v>22</v>
      </c>
      <c r="B100" s="7" t="s">
        <v>23</v>
      </c>
      <c r="C100" s="8">
        <v>442120</v>
      </c>
      <c r="D100" s="8">
        <v>442120</v>
      </c>
      <c r="E100" s="14">
        <v>220920</v>
      </c>
      <c r="F100" s="14">
        <v>163297.26</v>
      </c>
      <c r="G100" s="14">
        <v>0</v>
      </c>
      <c r="H100" s="14">
        <v>153023.04999999999</v>
      </c>
      <c r="I100" s="14">
        <v>10274.209999999999</v>
      </c>
      <c r="J100" s="14">
        <v>0</v>
      </c>
      <c r="K100" s="14">
        <f t="shared" si="6"/>
        <v>57622.739999999991</v>
      </c>
      <c r="L100" s="14">
        <f t="shared" si="7"/>
        <v>278822.74</v>
      </c>
      <c r="M100" s="14">
        <f t="shared" si="8"/>
        <v>73.916920152091265</v>
      </c>
      <c r="N100" s="14">
        <f t="shared" si="9"/>
        <v>289096.95</v>
      </c>
      <c r="O100" s="14">
        <f t="shared" si="10"/>
        <v>67896.950000000012</v>
      </c>
      <c r="P100" s="14">
        <f t="shared" si="11"/>
        <v>69.266272858953457</v>
      </c>
    </row>
    <row r="101" spans="1:16" x14ac:dyDescent="0.2">
      <c r="A101" s="13" t="s">
        <v>24</v>
      </c>
      <c r="B101" s="7" t="s">
        <v>25</v>
      </c>
      <c r="C101" s="8">
        <v>442120</v>
      </c>
      <c r="D101" s="8">
        <v>442120</v>
      </c>
      <c r="E101" s="14">
        <v>220920</v>
      </c>
      <c r="F101" s="14">
        <v>163297.26</v>
      </c>
      <c r="G101" s="14">
        <v>0</v>
      </c>
      <c r="H101" s="14">
        <v>153023.04999999999</v>
      </c>
      <c r="I101" s="14">
        <v>10274.209999999999</v>
      </c>
      <c r="J101" s="14">
        <v>0</v>
      </c>
      <c r="K101" s="14">
        <f t="shared" si="6"/>
        <v>57622.739999999991</v>
      </c>
      <c r="L101" s="14">
        <f t="shared" si="7"/>
        <v>278822.74</v>
      </c>
      <c r="M101" s="14">
        <f t="shared" si="8"/>
        <v>73.916920152091265</v>
      </c>
      <c r="N101" s="14">
        <f t="shared" si="9"/>
        <v>289096.95</v>
      </c>
      <c r="O101" s="14">
        <f t="shared" si="10"/>
        <v>67896.950000000012</v>
      </c>
      <c r="P101" s="14">
        <f t="shared" si="11"/>
        <v>69.266272858953457</v>
      </c>
    </row>
    <row r="102" spans="1:16" x14ac:dyDescent="0.2">
      <c r="A102" s="13" t="s">
        <v>26</v>
      </c>
      <c r="B102" s="7" t="s">
        <v>27</v>
      </c>
      <c r="C102" s="8">
        <v>97270</v>
      </c>
      <c r="D102" s="8">
        <v>97270</v>
      </c>
      <c r="E102" s="14">
        <v>48600</v>
      </c>
      <c r="F102" s="14">
        <v>43332.09</v>
      </c>
      <c r="G102" s="14">
        <v>0</v>
      </c>
      <c r="H102" s="14">
        <v>41054.720000000001</v>
      </c>
      <c r="I102" s="14">
        <v>2277.37</v>
      </c>
      <c r="J102" s="14">
        <v>0</v>
      </c>
      <c r="K102" s="14">
        <f t="shared" si="6"/>
        <v>5267.9100000000035</v>
      </c>
      <c r="L102" s="14">
        <f t="shared" si="7"/>
        <v>53937.91</v>
      </c>
      <c r="M102" s="14">
        <f t="shared" si="8"/>
        <v>89.160679012345668</v>
      </c>
      <c r="N102" s="14">
        <f t="shared" si="9"/>
        <v>56215.28</v>
      </c>
      <c r="O102" s="14">
        <f t="shared" si="10"/>
        <v>7545.2799999999988</v>
      </c>
      <c r="P102" s="14">
        <f t="shared" si="11"/>
        <v>84.474732510288064</v>
      </c>
    </row>
    <row r="103" spans="1:16" x14ac:dyDescent="0.2">
      <c r="A103" s="13" t="s">
        <v>28</v>
      </c>
      <c r="B103" s="7" t="s">
        <v>29</v>
      </c>
      <c r="C103" s="8">
        <v>6715000</v>
      </c>
      <c r="D103" s="8">
        <v>5925000</v>
      </c>
      <c r="E103" s="14">
        <v>3505000</v>
      </c>
      <c r="F103" s="14">
        <v>1020000</v>
      </c>
      <c r="G103" s="14">
        <v>0</v>
      </c>
      <c r="H103" s="14">
        <v>1004374</v>
      </c>
      <c r="I103" s="14">
        <v>15626</v>
      </c>
      <c r="J103" s="14">
        <v>0</v>
      </c>
      <c r="K103" s="14">
        <f t="shared" si="6"/>
        <v>2485000</v>
      </c>
      <c r="L103" s="14">
        <f t="shared" si="7"/>
        <v>4905000</v>
      </c>
      <c r="M103" s="14">
        <f t="shared" si="8"/>
        <v>29.101283880171184</v>
      </c>
      <c r="N103" s="14">
        <f t="shared" si="9"/>
        <v>4920626</v>
      </c>
      <c r="O103" s="14">
        <f t="shared" si="10"/>
        <v>2500626</v>
      </c>
      <c r="P103" s="14">
        <f t="shared" si="11"/>
        <v>28.65546362339515</v>
      </c>
    </row>
    <row r="104" spans="1:16" ht="21" x14ac:dyDescent="0.2">
      <c r="A104" s="13" t="s">
        <v>50</v>
      </c>
      <c r="B104" s="15" t="s">
        <v>51</v>
      </c>
      <c r="C104" s="8">
        <v>6715000</v>
      </c>
      <c r="D104" s="8">
        <v>5925000</v>
      </c>
      <c r="E104" s="14">
        <v>3505000</v>
      </c>
      <c r="F104" s="14">
        <v>1020000</v>
      </c>
      <c r="G104" s="14">
        <v>0</v>
      </c>
      <c r="H104" s="14">
        <v>1004374</v>
      </c>
      <c r="I104" s="14">
        <v>15626</v>
      </c>
      <c r="J104" s="14">
        <v>0</v>
      </c>
      <c r="K104" s="14">
        <f t="shared" si="6"/>
        <v>2485000</v>
      </c>
      <c r="L104" s="14">
        <f t="shared" si="7"/>
        <v>4905000</v>
      </c>
      <c r="M104" s="14">
        <f t="shared" si="8"/>
        <v>29.101283880171184</v>
      </c>
      <c r="N104" s="14">
        <f t="shared" si="9"/>
        <v>4920626</v>
      </c>
      <c r="O104" s="14">
        <f t="shared" si="10"/>
        <v>2500626</v>
      </c>
      <c r="P104" s="14">
        <f t="shared" si="11"/>
        <v>28.65546362339515</v>
      </c>
    </row>
    <row r="105" spans="1:16" ht="21" x14ac:dyDescent="0.2">
      <c r="A105" s="13" t="s">
        <v>52</v>
      </c>
      <c r="B105" s="15" t="s">
        <v>53</v>
      </c>
      <c r="C105" s="8">
        <v>6715000</v>
      </c>
      <c r="D105" s="8">
        <v>5925000</v>
      </c>
      <c r="E105" s="14">
        <v>3505000</v>
      </c>
      <c r="F105" s="14">
        <v>1020000</v>
      </c>
      <c r="G105" s="14">
        <v>0</v>
      </c>
      <c r="H105" s="14">
        <v>1004374</v>
      </c>
      <c r="I105" s="14">
        <v>15626</v>
      </c>
      <c r="J105" s="14">
        <v>0</v>
      </c>
      <c r="K105" s="14">
        <f t="shared" si="6"/>
        <v>2485000</v>
      </c>
      <c r="L105" s="14">
        <f t="shared" si="7"/>
        <v>4905000</v>
      </c>
      <c r="M105" s="14">
        <f t="shared" si="8"/>
        <v>29.101283880171184</v>
      </c>
      <c r="N105" s="14">
        <f t="shared" si="9"/>
        <v>4920626</v>
      </c>
      <c r="O105" s="14">
        <f t="shared" si="10"/>
        <v>2500626</v>
      </c>
      <c r="P105" s="14">
        <f t="shared" si="11"/>
        <v>28.65546362339515</v>
      </c>
    </row>
    <row r="106" spans="1:16" ht="21" x14ac:dyDescent="0.2">
      <c r="A106" s="9" t="s">
        <v>80</v>
      </c>
      <c r="B106" s="16" t="s">
        <v>81</v>
      </c>
      <c r="C106" s="11">
        <v>50000</v>
      </c>
      <c r="D106" s="11">
        <v>50000</v>
      </c>
      <c r="E106" s="12">
        <v>20000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 t="shared" si="6"/>
        <v>20000</v>
      </c>
      <c r="L106" s="12">
        <f t="shared" si="7"/>
        <v>50000</v>
      </c>
      <c r="M106" s="12">
        <f t="shared" si="8"/>
        <v>0</v>
      </c>
      <c r="N106" s="12">
        <f t="shared" si="9"/>
        <v>50000</v>
      </c>
      <c r="O106" s="12">
        <f t="shared" si="10"/>
        <v>20000</v>
      </c>
      <c r="P106" s="12">
        <f t="shared" si="11"/>
        <v>0</v>
      </c>
    </row>
    <row r="107" spans="1:16" x14ac:dyDescent="0.2">
      <c r="A107" s="13" t="s">
        <v>18</v>
      </c>
      <c r="B107" s="7" t="s">
        <v>19</v>
      </c>
      <c r="C107" s="8">
        <v>50000</v>
      </c>
      <c r="D107" s="8">
        <v>50000</v>
      </c>
      <c r="E107" s="14">
        <v>20000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f t="shared" si="6"/>
        <v>20000</v>
      </c>
      <c r="L107" s="14">
        <f t="shared" si="7"/>
        <v>50000</v>
      </c>
      <c r="M107" s="14">
        <f t="shared" si="8"/>
        <v>0</v>
      </c>
      <c r="N107" s="14">
        <f t="shared" si="9"/>
        <v>50000</v>
      </c>
      <c r="O107" s="14">
        <f t="shared" si="10"/>
        <v>20000</v>
      </c>
      <c r="P107" s="14">
        <f t="shared" si="11"/>
        <v>0</v>
      </c>
    </row>
    <row r="108" spans="1:16" x14ac:dyDescent="0.2">
      <c r="A108" s="13" t="s">
        <v>28</v>
      </c>
      <c r="B108" s="7" t="s">
        <v>29</v>
      </c>
      <c r="C108" s="8">
        <v>50000</v>
      </c>
      <c r="D108" s="8">
        <v>50000</v>
      </c>
      <c r="E108" s="14">
        <v>20000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f t="shared" si="6"/>
        <v>20000</v>
      </c>
      <c r="L108" s="14">
        <f t="shared" si="7"/>
        <v>50000</v>
      </c>
      <c r="M108" s="14">
        <f t="shared" si="8"/>
        <v>0</v>
      </c>
      <c r="N108" s="14">
        <f t="shared" si="9"/>
        <v>50000</v>
      </c>
      <c r="O108" s="14">
        <f t="shared" si="10"/>
        <v>20000</v>
      </c>
      <c r="P108" s="14">
        <f t="shared" si="11"/>
        <v>0</v>
      </c>
    </row>
    <row r="109" spans="1:16" ht="21" x14ac:dyDescent="0.2">
      <c r="A109" s="13" t="s">
        <v>50</v>
      </c>
      <c r="B109" s="15" t="s">
        <v>51</v>
      </c>
      <c r="C109" s="8">
        <v>50000</v>
      </c>
      <c r="D109" s="8">
        <v>50000</v>
      </c>
      <c r="E109" s="14">
        <v>20000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f t="shared" si="6"/>
        <v>20000</v>
      </c>
      <c r="L109" s="14">
        <f t="shared" si="7"/>
        <v>50000</v>
      </c>
      <c r="M109" s="14">
        <f t="shared" si="8"/>
        <v>0</v>
      </c>
      <c r="N109" s="14">
        <f t="shared" si="9"/>
        <v>50000</v>
      </c>
      <c r="O109" s="14">
        <f t="shared" si="10"/>
        <v>20000</v>
      </c>
      <c r="P109" s="14">
        <f t="shared" si="11"/>
        <v>0</v>
      </c>
    </row>
    <row r="110" spans="1:16" ht="21" x14ac:dyDescent="0.2">
      <c r="A110" s="13" t="s">
        <v>52</v>
      </c>
      <c r="B110" s="15" t="s">
        <v>53</v>
      </c>
      <c r="C110" s="8">
        <v>50000</v>
      </c>
      <c r="D110" s="8">
        <v>50000</v>
      </c>
      <c r="E110" s="14">
        <v>20000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f t="shared" si="6"/>
        <v>20000</v>
      </c>
      <c r="L110" s="14">
        <f t="shared" si="7"/>
        <v>50000</v>
      </c>
      <c r="M110" s="14">
        <f t="shared" si="8"/>
        <v>0</v>
      </c>
      <c r="N110" s="14">
        <f t="shared" si="9"/>
        <v>50000</v>
      </c>
      <c r="O110" s="14">
        <f t="shared" si="10"/>
        <v>20000</v>
      </c>
      <c r="P110" s="14">
        <f t="shared" si="11"/>
        <v>0</v>
      </c>
    </row>
    <row r="111" spans="1:16" ht="21" x14ac:dyDescent="0.2">
      <c r="A111" s="9" t="s">
        <v>82</v>
      </c>
      <c r="B111" s="16" t="s">
        <v>83</v>
      </c>
      <c r="C111" s="11">
        <v>604390</v>
      </c>
      <c r="D111" s="11">
        <v>604390</v>
      </c>
      <c r="E111" s="12">
        <v>294520</v>
      </c>
      <c r="F111" s="12">
        <v>206629.35</v>
      </c>
      <c r="G111" s="12">
        <v>0</v>
      </c>
      <c r="H111" s="12">
        <v>194077.77</v>
      </c>
      <c r="I111" s="12">
        <v>12551.579999999998</v>
      </c>
      <c r="J111" s="12">
        <v>0</v>
      </c>
      <c r="K111" s="12">
        <f t="shared" si="6"/>
        <v>87890.65</v>
      </c>
      <c r="L111" s="12">
        <f t="shared" si="7"/>
        <v>397760.65</v>
      </c>
      <c r="M111" s="12">
        <f t="shared" si="8"/>
        <v>70.158002852098335</v>
      </c>
      <c r="N111" s="12">
        <f t="shared" si="9"/>
        <v>410312.23</v>
      </c>
      <c r="O111" s="12">
        <f t="shared" si="10"/>
        <v>100442.23000000001</v>
      </c>
      <c r="P111" s="12">
        <f t="shared" si="11"/>
        <v>65.896295667526815</v>
      </c>
    </row>
    <row r="112" spans="1:16" x14ac:dyDescent="0.2">
      <c r="A112" s="13" t="s">
        <v>18</v>
      </c>
      <c r="B112" s="7" t="s">
        <v>19</v>
      </c>
      <c r="C112" s="8">
        <v>604390</v>
      </c>
      <c r="D112" s="8">
        <v>604390</v>
      </c>
      <c r="E112" s="14">
        <v>294520</v>
      </c>
      <c r="F112" s="14">
        <v>206629.35</v>
      </c>
      <c r="G112" s="14">
        <v>0</v>
      </c>
      <c r="H112" s="14">
        <v>194077.77</v>
      </c>
      <c r="I112" s="14">
        <v>12551.579999999998</v>
      </c>
      <c r="J112" s="14">
        <v>0</v>
      </c>
      <c r="K112" s="14">
        <f t="shared" si="6"/>
        <v>87890.65</v>
      </c>
      <c r="L112" s="14">
        <f t="shared" si="7"/>
        <v>397760.65</v>
      </c>
      <c r="M112" s="14">
        <f t="shared" si="8"/>
        <v>70.158002852098335</v>
      </c>
      <c r="N112" s="14">
        <f t="shared" si="9"/>
        <v>410312.23</v>
      </c>
      <c r="O112" s="14">
        <f t="shared" si="10"/>
        <v>100442.23000000001</v>
      </c>
      <c r="P112" s="14">
        <f t="shared" si="11"/>
        <v>65.896295667526815</v>
      </c>
    </row>
    <row r="113" spans="1:16" x14ac:dyDescent="0.2">
      <c r="A113" s="13" t="s">
        <v>20</v>
      </c>
      <c r="B113" s="7" t="s">
        <v>21</v>
      </c>
      <c r="C113" s="8">
        <v>539390</v>
      </c>
      <c r="D113" s="8">
        <v>539390</v>
      </c>
      <c r="E113" s="14">
        <v>269520</v>
      </c>
      <c r="F113" s="14">
        <v>206629.35</v>
      </c>
      <c r="G113" s="14">
        <v>0</v>
      </c>
      <c r="H113" s="14">
        <v>194077.77</v>
      </c>
      <c r="I113" s="14">
        <v>12551.579999999998</v>
      </c>
      <c r="J113" s="14">
        <v>0</v>
      </c>
      <c r="K113" s="14">
        <f t="shared" si="6"/>
        <v>62890.649999999994</v>
      </c>
      <c r="L113" s="14">
        <f t="shared" si="7"/>
        <v>332760.65000000002</v>
      </c>
      <c r="M113" s="14">
        <f t="shared" si="8"/>
        <v>76.66568343722173</v>
      </c>
      <c r="N113" s="14">
        <f t="shared" si="9"/>
        <v>345312.23</v>
      </c>
      <c r="O113" s="14">
        <f t="shared" si="10"/>
        <v>75442.23000000001</v>
      </c>
      <c r="P113" s="14">
        <f t="shared" si="11"/>
        <v>72.008670970614418</v>
      </c>
    </row>
    <row r="114" spans="1:16" x14ac:dyDescent="0.2">
      <c r="A114" s="13" t="s">
        <v>22</v>
      </c>
      <c r="B114" s="7" t="s">
        <v>23</v>
      </c>
      <c r="C114" s="8">
        <v>442120</v>
      </c>
      <c r="D114" s="8">
        <v>442120</v>
      </c>
      <c r="E114" s="14">
        <v>220920</v>
      </c>
      <c r="F114" s="14">
        <v>163297.26</v>
      </c>
      <c r="G114" s="14">
        <v>0</v>
      </c>
      <c r="H114" s="14">
        <v>153023.04999999999</v>
      </c>
      <c r="I114" s="14">
        <v>10274.209999999999</v>
      </c>
      <c r="J114" s="14">
        <v>0</v>
      </c>
      <c r="K114" s="14">
        <f t="shared" si="6"/>
        <v>57622.739999999991</v>
      </c>
      <c r="L114" s="14">
        <f t="shared" si="7"/>
        <v>278822.74</v>
      </c>
      <c r="M114" s="14">
        <f t="shared" si="8"/>
        <v>73.916920152091265</v>
      </c>
      <c r="N114" s="14">
        <f t="shared" si="9"/>
        <v>289096.95</v>
      </c>
      <c r="O114" s="14">
        <f t="shared" si="10"/>
        <v>67896.950000000012</v>
      </c>
      <c r="P114" s="14">
        <f t="shared" si="11"/>
        <v>69.266272858953457</v>
      </c>
    </row>
    <row r="115" spans="1:16" x14ac:dyDescent="0.2">
      <c r="A115" s="13" t="s">
        <v>24</v>
      </c>
      <c r="B115" s="7" t="s">
        <v>25</v>
      </c>
      <c r="C115" s="8">
        <v>442120</v>
      </c>
      <c r="D115" s="8">
        <v>442120</v>
      </c>
      <c r="E115" s="14">
        <v>220920</v>
      </c>
      <c r="F115" s="14">
        <v>163297.26</v>
      </c>
      <c r="G115" s="14">
        <v>0</v>
      </c>
      <c r="H115" s="14">
        <v>153023.04999999999</v>
      </c>
      <c r="I115" s="14">
        <v>10274.209999999999</v>
      </c>
      <c r="J115" s="14">
        <v>0</v>
      </c>
      <c r="K115" s="14">
        <f t="shared" si="6"/>
        <v>57622.739999999991</v>
      </c>
      <c r="L115" s="14">
        <f t="shared" si="7"/>
        <v>278822.74</v>
      </c>
      <c r="M115" s="14">
        <f t="shared" si="8"/>
        <v>73.916920152091265</v>
      </c>
      <c r="N115" s="14">
        <f t="shared" si="9"/>
        <v>289096.95</v>
      </c>
      <c r="O115" s="14">
        <f t="shared" si="10"/>
        <v>67896.950000000012</v>
      </c>
      <c r="P115" s="14">
        <f t="shared" si="11"/>
        <v>69.266272858953457</v>
      </c>
    </row>
    <row r="116" spans="1:16" x14ac:dyDescent="0.2">
      <c r="A116" s="13" t="s">
        <v>26</v>
      </c>
      <c r="B116" s="7" t="s">
        <v>27</v>
      </c>
      <c r="C116" s="8">
        <v>97270</v>
      </c>
      <c r="D116" s="8">
        <v>97270</v>
      </c>
      <c r="E116" s="14">
        <v>48600</v>
      </c>
      <c r="F116" s="14">
        <v>43332.09</v>
      </c>
      <c r="G116" s="14">
        <v>0</v>
      </c>
      <c r="H116" s="14">
        <v>41054.720000000001</v>
      </c>
      <c r="I116" s="14">
        <v>2277.37</v>
      </c>
      <c r="J116" s="14">
        <v>0</v>
      </c>
      <c r="K116" s="14">
        <f t="shared" si="6"/>
        <v>5267.9100000000035</v>
      </c>
      <c r="L116" s="14">
        <f t="shared" si="7"/>
        <v>53937.91</v>
      </c>
      <c r="M116" s="14">
        <f t="shared" si="8"/>
        <v>89.160679012345668</v>
      </c>
      <c r="N116" s="14">
        <f t="shared" si="9"/>
        <v>56215.28</v>
      </c>
      <c r="O116" s="14">
        <f t="shared" si="10"/>
        <v>7545.2799999999988</v>
      </c>
      <c r="P116" s="14">
        <f t="shared" si="11"/>
        <v>84.474732510288064</v>
      </c>
    </row>
    <row r="117" spans="1:16" x14ac:dyDescent="0.2">
      <c r="A117" s="13" t="s">
        <v>28</v>
      </c>
      <c r="B117" s="7" t="s">
        <v>29</v>
      </c>
      <c r="C117" s="8">
        <v>65000</v>
      </c>
      <c r="D117" s="8">
        <v>65000</v>
      </c>
      <c r="E117" s="14">
        <v>25000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f t="shared" si="6"/>
        <v>25000</v>
      </c>
      <c r="L117" s="14">
        <f t="shared" si="7"/>
        <v>65000</v>
      </c>
      <c r="M117" s="14">
        <f t="shared" si="8"/>
        <v>0</v>
      </c>
      <c r="N117" s="14">
        <f t="shared" si="9"/>
        <v>65000</v>
      </c>
      <c r="O117" s="14">
        <f t="shared" si="10"/>
        <v>25000</v>
      </c>
      <c r="P117" s="14">
        <f t="shared" si="11"/>
        <v>0</v>
      </c>
    </row>
    <row r="118" spans="1:16" ht="21" x14ac:dyDescent="0.2">
      <c r="A118" s="13" t="s">
        <v>50</v>
      </c>
      <c r="B118" s="15" t="s">
        <v>51</v>
      </c>
      <c r="C118" s="8">
        <v>65000</v>
      </c>
      <c r="D118" s="8">
        <v>65000</v>
      </c>
      <c r="E118" s="14">
        <v>25000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f t="shared" si="6"/>
        <v>25000</v>
      </c>
      <c r="L118" s="14">
        <f t="shared" si="7"/>
        <v>65000</v>
      </c>
      <c r="M118" s="14">
        <f t="shared" si="8"/>
        <v>0</v>
      </c>
      <c r="N118" s="14">
        <f t="shared" si="9"/>
        <v>65000</v>
      </c>
      <c r="O118" s="14">
        <f t="shared" si="10"/>
        <v>25000</v>
      </c>
      <c r="P118" s="14">
        <f t="shared" si="11"/>
        <v>0</v>
      </c>
    </row>
    <row r="119" spans="1:16" ht="21" x14ac:dyDescent="0.2">
      <c r="A119" s="13" t="s">
        <v>52</v>
      </c>
      <c r="B119" s="15" t="s">
        <v>53</v>
      </c>
      <c r="C119" s="8">
        <v>65000</v>
      </c>
      <c r="D119" s="8">
        <v>65000</v>
      </c>
      <c r="E119" s="14">
        <v>25000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f t="shared" si="6"/>
        <v>25000</v>
      </c>
      <c r="L119" s="14">
        <f t="shared" si="7"/>
        <v>65000</v>
      </c>
      <c r="M119" s="14">
        <f t="shared" si="8"/>
        <v>0</v>
      </c>
      <c r="N119" s="14">
        <f t="shared" si="9"/>
        <v>65000</v>
      </c>
      <c r="O119" s="14">
        <f t="shared" si="10"/>
        <v>25000</v>
      </c>
      <c r="P119" s="14">
        <f t="shared" si="11"/>
        <v>0</v>
      </c>
    </row>
    <row r="120" spans="1:16" ht="21" x14ac:dyDescent="0.2">
      <c r="A120" s="9" t="s">
        <v>84</v>
      </c>
      <c r="B120" s="16" t="s">
        <v>85</v>
      </c>
      <c r="C120" s="11">
        <v>50000</v>
      </c>
      <c r="D120" s="11">
        <v>25000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f t="shared" si="6"/>
        <v>0</v>
      </c>
      <c r="L120" s="12">
        <f t="shared" si="7"/>
        <v>25000</v>
      </c>
      <c r="M120" s="12">
        <f t="shared" si="8"/>
        <v>0</v>
      </c>
      <c r="N120" s="12">
        <f t="shared" si="9"/>
        <v>25000</v>
      </c>
      <c r="O120" s="12">
        <f t="shared" si="10"/>
        <v>0</v>
      </c>
      <c r="P120" s="12">
        <f t="shared" si="11"/>
        <v>0</v>
      </c>
    </row>
    <row r="121" spans="1:16" x14ac:dyDescent="0.2">
      <c r="A121" s="13" t="s">
        <v>18</v>
      </c>
      <c r="B121" s="7" t="s">
        <v>19</v>
      </c>
      <c r="C121" s="8">
        <v>50000</v>
      </c>
      <c r="D121" s="8">
        <v>25000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f t="shared" si="6"/>
        <v>0</v>
      </c>
      <c r="L121" s="14">
        <f t="shared" si="7"/>
        <v>25000</v>
      </c>
      <c r="M121" s="14">
        <f t="shared" si="8"/>
        <v>0</v>
      </c>
      <c r="N121" s="14">
        <f t="shared" si="9"/>
        <v>25000</v>
      </c>
      <c r="O121" s="14">
        <f t="shared" si="10"/>
        <v>0</v>
      </c>
      <c r="P121" s="14">
        <f t="shared" si="11"/>
        <v>0</v>
      </c>
    </row>
    <row r="122" spans="1:16" x14ac:dyDescent="0.2">
      <c r="A122" s="13" t="s">
        <v>28</v>
      </c>
      <c r="B122" s="7" t="s">
        <v>29</v>
      </c>
      <c r="C122" s="8">
        <v>50000</v>
      </c>
      <c r="D122" s="8">
        <v>25000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f t="shared" si="6"/>
        <v>0</v>
      </c>
      <c r="L122" s="14">
        <f t="shared" si="7"/>
        <v>25000</v>
      </c>
      <c r="M122" s="14">
        <f t="shared" si="8"/>
        <v>0</v>
      </c>
      <c r="N122" s="14">
        <f t="shared" si="9"/>
        <v>25000</v>
      </c>
      <c r="O122" s="14">
        <f t="shared" si="10"/>
        <v>0</v>
      </c>
      <c r="P122" s="14">
        <f t="shared" si="11"/>
        <v>0</v>
      </c>
    </row>
    <row r="123" spans="1:16" ht="21" x14ac:dyDescent="0.2">
      <c r="A123" s="13" t="s">
        <v>50</v>
      </c>
      <c r="B123" s="15" t="s">
        <v>51</v>
      </c>
      <c r="C123" s="8">
        <v>50000</v>
      </c>
      <c r="D123" s="8">
        <v>25000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f t="shared" si="6"/>
        <v>0</v>
      </c>
      <c r="L123" s="14">
        <f t="shared" si="7"/>
        <v>25000</v>
      </c>
      <c r="M123" s="14">
        <f t="shared" si="8"/>
        <v>0</v>
      </c>
      <c r="N123" s="14">
        <f t="shared" si="9"/>
        <v>25000</v>
      </c>
      <c r="O123" s="14">
        <f t="shared" si="10"/>
        <v>0</v>
      </c>
      <c r="P123" s="14">
        <f t="shared" si="11"/>
        <v>0</v>
      </c>
    </row>
    <row r="124" spans="1:16" ht="21" x14ac:dyDescent="0.2">
      <c r="A124" s="13" t="s">
        <v>52</v>
      </c>
      <c r="B124" s="15" t="s">
        <v>53</v>
      </c>
      <c r="C124" s="8">
        <v>50000</v>
      </c>
      <c r="D124" s="8">
        <v>25000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f t="shared" si="6"/>
        <v>0</v>
      </c>
      <c r="L124" s="14">
        <f t="shared" si="7"/>
        <v>25000</v>
      </c>
      <c r="M124" s="14">
        <f t="shared" si="8"/>
        <v>0</v>
      </c>
      <c r="N124" s="14">
        <f t="shared" si="9"/>
        <v>25000</v>
      </c>
      <c r="O124" s="14">
        <f t="shared" si="10"/>
        <v>0</v>
      </c>
      <c r="P124" s="14">
        <f t="shared" si="11"/>
        <v>0</v>
      </c>
    </row>
    <row r="125" spans="1:16" x14ac:dyDescent="0.2">
      <c r="A125" s="9" t="s">
        <v>86</v>
      </c>
      <c r="B125" s="10" t="s">
        <v>87</v>
      </c>
      <c r="C125" s="11">
        <v>2650000</v>
      </c>
      <c r="D125" s="11">
        <v>2705000</v>
      </c>
      <c r="E125" s="12">
        <v>1080000</v>
      </c>
      <c r="F125" s="12">
        <v>1020000</v>
      </c>
      <c r="G125" s="12">
        <v>0</v>
      </c>
      <c r="H125" s="12">
        <v>1004374</v>
      </c>
      <c r="I125" s="12">
        <v>15626</v>
      </c>
      <c r="J125" s="12">
        <v>0</v>
      </c>
      <c r="K125" s="12">
        <f t="shared" si="6"/>
        <v>60000</v>
      </c>
      <c r="L125" s="12">
        <f t="shared" si="7"/>
        <v>1685000</v>
      </c>
      <c r="M125" s="12">
        <f t="shared" si="8"/>
        <v>94.444444444444443</v>
      </c>
      <c r="N125" s="12">
        <f t="shared" si="9"/>
        <v>1700626</v>
      </c>
      <c r="O125" s="12">
        <f t="shared" si="10"/>
        <v>75626</v>
      </c>
      <c r="P125" s="12">
        <f t="shared" si="11"/>
        <v>92.997592592592596</v>
      </c>
    </row>
    <row r="126" spans="1:16" x14ac:dyDescent="0.2">
      <c r="A126" s="13" t="s">
        <v>18</v>
      </c>
      <c r="B126" s="7" t="s">
        <v>19</v>
      </c>
      <c r="C126" s="8">
        <v>2650000</v>
      </c>
      <c r="D126" s="8">
        <v>2705000</v>
      </c>
      <c r="E126" s="14">
        <v>1080000</v>
      </c>
      <c r="F126" s="14">
        <v>1020000</v>
      </c>
      <c r="G126" s="14">
        <v>0</v>
      </c>
      <c r="H126" s="14">
        <v>1004374</v>
      </c>
      <c r="I126" s="14">
        <v>15626</v>
      </c>
      <c r="J126" s="14">
        <v>0</v>
      </c>
      <c r="K126" s="14">
        <f t="shared" si="6"/>
        <v>60000</v>
      </c>
      <c r="L126" s="14">
        <f t="shared" si="7"/>
        <v>1685000</v>
      </c>
      <c r="M126" s="14">
        <f t="shared" si="8"/>
        <v>94.444444444444443</v>
      </c>
      <c r="N126" s="14">
        <f t="shared" si="9"/>
        <v>1700626</v>
      </c>
      <c r="O126" s="14">
        <f t="shared" si="10"/>
        <v>75626</v>
      </c>
      <c r="P126" s="14">
        <f t="shared" si="11"/>
        <v>92.997592592592596</v>
      </c>
    </row>
    <row r="127" spans="1:16" x14ac:dyDescent="0.2">
      <c r="A127" s="13" t="s">
        <v>28</v>
      </c>
      <c r="B127" s="7" t="s">
        <v>29</v>
      </c>
      <c r="C127" s="8">
        <v>2650000</v>
      </c>
      <c r="D127" s="8">
        <v>2705000</v>
      </c>
      <c r="E127" s="14">
        <v>1080000</v>
      </c>
      <c r="F127" s="14">
        <v>1020000</v>
      </c>
      <c r="G127" s="14">
        <v>0</v>
      </c>
      <c r="H127" s="14">
        <v>1004374</v>
      </c>
      <c r="I127" s="14">
        <v>15626</v>
      </c>
      <c r="J127" s="14">
        <v>0</v>
      </c>
      <c r="K127" s="14">
        <f t="shared" si="6"/>
        <v>60000</v>
      </c>
      <c r="L127" s="14">
        <f t="shared" si="7"/>
        <v>1685000</v>
      </c>
      <c r="M127" s="14">
        <f t="shared" si="8"/>
        <v>94.444444444444443</v>
      </c>
      <c r="N127" s="14">
        <f t="shared" si="9"/>
        <v>1700626</v>
      </c>
      <c r="O127" s="14">
        <f t="shared" si="10"/>
        <v>75626</v>
      </c>
      <c r="P127" s="14">
        <f t="shared" si="11"/>
        <v>92.997592592592596</v>
      </c>
    </row>
    <row r="128" spans="1:16" ht="21" x14ac:dyDescent="0.2">
      <c r="A128" s="13" t="s">
        <v>50</v>
      </c>
      <c r="B128" s="15" t="s">
        <v>51</v>
      </c>
      <c r="C128" s="8">
        <v>2650000</v>
      </c>
      <c r="D128" s="8">
        <v>2705000</v>
      </c>
      <c r="E128" s="14">
        <v>1080000</v>
      </c>
      <c r="F128" s="14">
        <v>1020000</v>
      </c>
      <c r="G128" s="14">
        <v>0</v>
      </c>
      <c r="H128" s="14">
        <v>1004374</v>
      </c>
      <c r="I128" s="14">
        <v>15626</v>
      </c>
      <c r="J128" s="14">
        <v>0</v>
      </c>
      <c r="K128" s="14">
        <f t="shared" si="6"/>
        <v>60000</v>
      </c>
      <c r="L128" s="14">
        <f t="shared" si="7"/>
        <v>1685000</v>
      </c>
      <c r="M128" s="14">
        <f t="shared" si="8"/>
        <v>94.444444444444443</v>
      </c>
      <c r="N128" s="14">
        <f t="shared" si="9"/>
        <v>1700626</v>
      </c>
      <c r="O128" s="14">
        <f t="shared" si="10"/>
        <v>75626</v>
      </c>
      <c r="P128" s="14">
        <f t="shared" si="11"/>
        <v>92.997592592592596</v>
      </c>
    </row>
    <row r="129" spans="1:16" ht="21" x14ac:dyDescent="0.2">
      <c r="A129" s="13" t="s">
        <v>52</v>
      </c>
      <c r="B129" s="15" t="s">
        <v>53</v>
      </c>
      <c r="C129" s="8">
        <v>2650000</v>
      </c>
      <c r="D129" s="8">
        <v>2705000</v>
      </c>
      <c r="E129" s="14">
        <v>1080000</v>
      </c>
      <c r="F129" s="14">
        <v>1020000</v>
      </c>
      <c r="G129" s="14">
        <v>0</v>
      </c>
      <c r="H129" s="14">
        <v>1004374</v>
      </c>
      <c r="I129" s="14">
        <v>15626</v>
      </c>
      <c r="J129" s="14">
        <v>0</v>
      </c>
      <c r="K129" s="14">
        <f t="shared" si="6"/>
        <v>60000</v>
      </c>
      <c r="L129" s="14">
        <f t="shared" si="7"/>
        <v>1685000</v>
      </c>
      <c r="M129" s="14">
        <f t="shared" si="8"/>
        <v>94.444444444444443</v>
      </c>
      <c r="N129" s="14">
        <f t="shared" si="9"/>
        <v>1700626</v>
      </c>
      <c r="O129" s="14">
        <f t="shared" si="10"/>
        <v>75626</v>
      </c>
      <c r="P129" s="14">
        <f t="shared" si="11"/>
        <v>92.997592592592596</v>
      </c>
    </row>
    <row r="130" spans="1:16" ht="42" x14ac:dyDescent="0.2">
      <c r="A130" s="9" t="s">
        <v>88</v>
      </c>
      <c r="B130" s="16" t="s">
        <v>89</v>
      </c>
      <c r="C130" s="11">
        <v>3900000</v>
      </c>
      <c r="D130" s="11">
        <v>3080000</v>
      </c>
      <c r="E130" s="12">
        <v>2380000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f t="shared" si="6"/>
        <v>2380000</v>
      </c>
      <c r="L130" s="12">
        <f t="shared" si="7"/>
        <v>3080000</v>
      </c>
      <c r="M130" s="12">
        <f t="shared" si="8"/>
        <v>0</v>
      </c>
      <c r="N130" s="12">
        <f t="shared" si="9"/>
        <v>3080000</v>
      </c>
      <c r="O130" s="12">
        <f t="shared" si="10"/>
        <v>2380000</v>
      </c>
      <c r="P130" s="12">
        <f t="shared" si="11"/>
        <v>0</v>
      </c>
    </row>
    <row r="131" spans="1:16" x14ac:dyDescent="0.2">
      <c r="A131" s="13" t="s">
        <v>18</v>
      </c>
      <c r="B131" s="7" t="s">
        <v>19</v>
      </c>
      <c r="C131" s="8">
        <v>3900000</v>
      </c>
      <c r="D131" s="8">
        <v>3080000</v>
      </c>
      <c r="E131" s="14">
        <v>2380000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f t="shared" si="6"/>
        <v>2380000</v>
      </c>
      <c r="L131" s="14">
        <f t="shared" si="7"/>
        <v>3080000</v>
      </c>
      <c r="M131" s="14">
        <f t="shared" si="8"/>
        <v>0</v>
      </c>
      <c r="N131" s="14">
        <f t="shared" si="9"/>
        <v>3080000</v>
      </c>
      <c r="O131" s="14">
        <f t="shared" si="10"/>
        <v>2380000</v>
      </c>
      <c r="P131" s="14">
        <f t="shared" si="11"/>
        <v>0</v>
      </c>
    </row>
    <row r="132" spans="1:16" x14ac:dyDescent="0.2">
      <c r="A132" s="13" t="s">
        <v>28</v>
      </c>
      <c r="B132" s="7" t="s">
        <v>29</v>
      </c>
      <c r="C132" s="8">
        <v>3900000</v>
      </c>
      <c r="D132" s="8">
        <v>3080000</v>
      </c>
      <c r="E132" s="14">
        <v>2380000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f t="shared" si="6"/>
        <v>2380000</v>
      </c>
      <c r="L132" s="14">
        <f t="shared" si="7"/>
        <v>3080000</v>
      </c>
      <c r="M132" s="14">
        <f t="shared" si="8"/>
        <v>0</v>
      </c>
      <c r="N132" s="14">
        <f t="shared" si="9"/>
        <v>3080000</v>
      </c>
      <c r="O132" s="14">
        <f t="shared" si="10"/>
        <v>2380000</v>
      </c>
      <c r="P132" s="14">
        <f t="shared" si="11"/>
        <v>0</v>
      </c>
    </row>
    <row r="133" spans="1:16" ht="21" x14ac:dyDescent="0.2">
      <c r="A133" s="13" t="s">
        <v>50</v>
      </c>
      <c r="B133" s="15" t="s">
        <v>51</v>
      </c>
      <c r="C133" s="8">
        <v>3900000</v>
      </c>
      <c r="D133" s="8">
        <v>3080000</v>
      </c>
      <c r="E133" s="14">
        <v>2380000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f t="shared" si="6"/>
        <v>2380000</v>
      </c>
      <c r="L133" s="14">
        <f t="shared" si="7"/>
        <v>3080000</v>
      </c>
      <c r="M133" s="14">
        <f t="shared" si="8"/>
        <v>0</v>
      </c>
      <c r="N133" s="14">
        <f t="shared" si="9"/>
        <v>3080000</v>
      </c>
      <c r="O133" s="14">
        <f t="shared" si="10"/>
        <v>2380000</v>
      </c>
      <c r="P133" s="14">
        <f t="shared" si="11"/>
        <v>0</v>
      </c>
    </row>
    <row r="134" spans="1:16" ht="21" x14ac:dyDescent="0.2">
      <c r="A134" s="13" t="s">
        <v>52</v>
      </c>
      <c r="B134" s="15" t="s">
        <v>53</v>
      </c>
      <c r="C134" s="8">
        <v>3900000</v>
      </c>
      <c r="D134" s="8">
        <v>3080000</v>
      </c>
      <c r="E134" s="14">
        <v>2380000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f t="shared" si="6"/>
        <v>2380000</v>
      </c>
      <c r="L134" s="14">
        <f t="shared" si="7"/>
        <v>3080000</v>
      </c>
      <c r="M134" s="14">
        <f t="shared" si="8"/>
        <v>0</v>
      </c>
      <c r="N134" s="14">
        <f t="shared" si="9"/>
        <v>3080000</v>
      </c>
      <c r="O134" s="14">
        <f t="shared" si="10"/>
        <v>2380000</v>
      </c>
      <c r="P134" s="14">
        <f t="shared" si="11"/>
        <v>0</v>
      </c>
    </row>
    <row r="135" spans="1:16" x14ac:dyDescent="0.2">
      <c r="A135" s="9" t="s">
        <v>90</v>
      </c>
      <c r="B135" s="10" t="s">
        <v>91</v>
      </c>
      <c r="C135" s="11">
        <v>845000</v>
      </c>
      <c r="D135" s="11">
        <v>995000</v>
      </c>
      <c r="E135" s="12">
        <v>560000</v>
      </c>
      <c r="F135" s="12">
        <v>438912.35</v>
      </c>
      <c r="G135" s="12">
        <v>0</v>
      </c>
      <c r="H135" s="12">
        <v>339438.35</v>
      </c>
      <c r="I135" s="12">
        <v>99474</v>
      </c>
      <c r="J135" s="12">
        <v>0</v>
      </c>
      <c r="K135" s="12">
        <f t="shared" si="6"/>
        <v>121087.65000000002</v>
      </c>
      <c r="L135" s="12">
        <f t="shared" si="7"/>
        <v>556087.65</v>
      </c>
      <c r="M135" s="12">
        <f t="shared" si="8"/>
        <v>78.377205357142856</v>
      </c>
      <c r="N135" s="12">
        <f t="shared" si="9"/>
        <v>655561.65</v>
      </c>
      <c r="O135" s="12">
        <f t="shared" si="10"/>
        <v>220561.65000000002</v>
      </c>
      <c r="P135" s="12">
        <f t="shared" si="11"/>
        <v>60.613991071428565</v>
      </c>
    </row>
    <row r="136" spans="1:16" x14ac:dyDescent="0.2">
      <c r="A136" s="13" t="s">
        <v>18</v>
      </c>
      <c r="B136" s="7" t="s">
        <v>19</v>
      </c>
      <c r="C136" s="8">
        <v>845000</v>
      </c>
      <c r="D136" s="8">
        <v>995000</v>
      </c>
      <c r="E136" s="14">
        <v>560000</v>
      </c>
      <c r="F136" s="14">
        <v>438912.35</v>
      </c>
      <c r="G136" s="14">
        <v>0</v>
      </c>
      <c r="H136" s="14">
        <v>339438.35</v>
      </c>
      <c r="I136" s="14">
        <v>99474</v>
      </c>
      <c r="J136" s="14">
        <v>0</v>
      </c>
      <c r="K136" s="14">
        <f t="shared" si="6"/>
        <v>121087.65000000002</v>
      </c>
      <c r="L136" s="14">
        <f t="shared" si="7"/>
        <v>556087.65</v>
      </c>
      <c r="M136" s="14">
        <f t="shared" si="8"/>
        <v>78.377205357142856</v>
      </c>
      <c r="N136" s="14">
        <f t="shared" si="9"/>
        <v>655561.65</v>
      </c>
      <c r="O136" s="14">
        <f t="shared" si="10"/>
        <v>220561.65000000002</v>
      </c>
      <c r="P136" s="14">
        <f t="shared" si="11"/>
        <v>60.613991071428565</v>
      </c>
    </row>
    <row r="137" spans="1:16" x14ac:dyDescent="0.2">
      <c r="A137" s="13" t="s">
        <v>28</v>
      </c>
      <c r="B137" s="7" t="s">
        <v>29</v>
      </c>
      <c r="C137" s="8">
        <v>695000</v>
      </c>
      <c r="D137" s="8">
        <v>695000</v>
      </c>
      <c r="E137" s="14">
        <v>260000</v>
      </c>
      <c r="F137" s="14">
        <v>227732.4</v>
      </c>
      <c r="G137" s="14">
        <v>0</v>
      </c>
      <c r="H137" s="14">
        <v>128258.4</v>
      </c>
      <c r="I137" s="14">
        <v>99474</v>
      </c>
      <c r="J137" s="14">
        <v>0</v>
      </c>
      <c r="K137" s="14">
        <f t="shared" si="6"/>
        <v>32267.600000000006</v>
      </c>
      <c r="L137" s="14">
        <f t="shared" si="7"/>
        <v>467267.6</v>
      </c>
      <c r="M137" s="14">
        <f t="shared" si="8"/>
        <v>87.589384615384617</v>
      </c>
      <c r="N137" s="14">
        <f t="shared" si="9"/>
        <v>566741.6</v>
      </c>
      <c r="O137" s="14">
        <f t="shared" si="10"/>
        <v>131741.6</v>
      </c>
      <c r="P137" s="14">
        <f t="shared" si="11"/>
        <v>49.330153846153848</v>
      </c>
    </row>
    <row r="138" spans="1:16" ht="21" x14ac:dyDescent="0.2">
      <c r="A138" s="13" t="s">
        <v>50</v>
      </c>
      <c r="B138" s="15" t="s">
        <v>51</v>
      </c>
      <c r="C138" s="8">
        <v>695000</v>
      </c>
      <c r="D138" s="8">
        <v>695000</v>
      </c>
      <c r="E138" s="14">
        <v>260000</v>
      </c>
      <c r="F138" s="14">
        <v>227732.4</v>
      </c>
      <c r="G138" s="14">
        <v>0</v>
      </c>
      <c r="H138" s="14">
        <v>128258.4</v>
      </c>
      <c r="I138" s="14">
        <v>99474</v>
      </c>
      <c r="J138" s="14">
        <v>0</v>
      </c>
      <c r="K138" s="14">
        <f t="shared" ref="K138:K201" si="12">E138-F138</f>
        <v>32267.600000000006</v>
      </c>
      <c r="L138" s="14">
        <f t="shared" ref="L138:L201" si="13">D138-F138</f>
        <v>467267.6</v>
      </c>
      <c r="M138" s="14">
        <f t="shared" ref="M138:M201" si="14">IF(E138=0,0,(F138/E138)*100)</f>
        <v>87.589384615384617</v>
      </c>
      <c r="N138" s="14">
        <f t="shared" ref="N138:N201" si="15">D138-H138</f>
        <v>566741.6</v>
      </c>
      <c r="O138" s="14">
        <f t="shared" ref="O138:O201" si="16">E138-H138</f>
        <v>131741.6</v>
      </c>
      <c r="P138" s="14">
        <f t="shared" ref="P138:P201" si="17">IF(E138=0,0,(H138/E138)*100)</f>
        <v>49.330153846153848</v>
      </c>
    </row>
    <row r="139" spans="1:16" ht="21" x14ac:dyDescent="0.2">
      <c r="A139" s="13" t="s">
        <v>52</v>
      </c>
      <c r="B139" s="15" t="s">
        <v>53</v>
      </c>
      <c r="C139" s="8">
        <v>695000</v>
      </c>
      <c r="D139" s="8">
        <v>695000</v>
      </c>
      <c r="E139" s="14">
        <v>260000</v>
      </c>
      <c r="F139" s="14">
        <v>227732.4</v>
      </c>
      <c r="G139" s="14">
        <v>0</v>
      </c>
      <c r="H139" s="14">
        <v>128258.4</v>
      </c>
      <c r="I139" s="14">
        <v>99474</v>
      </c>
      <c r="J139" s="14">
        <v>0</v>
      </c>
      <c r="K139" s="14">
        <f t="shared" si="12"/>
        <v>32267.600000000006</v>
      </c>
      <c r="L139" s="14">
        <f t="shared" si="13"/>
        <v>467267.6</v>
      </c>
      <c r="M139" s="14">
        <f t="shared" si="14"/>
        <v>87.589384615384617</v>
      </c>
      <c r="N139" s="14">
        <f t="shared" si="15"/>
        <v>566741.6</v>
      </c>
      <c r="O139" s="14">
        <f t="shared" si="16"/>
        <v>131741.6</v>
      </c>
      <c r="P139" s="14">
        <f t="shared" si="17"/>
        <v>49.330153846153848</v>
      </c>
    </row>
    <row r="140" spans="1:16" x14ac:dyDescent="0.2">
      <c r="A140" s="13" t="s">
        <v>60</v>
      </c>
      <c r="B140" s="7" t="s">
        <v>61</v>
      </c>
      <c r="C140" s="8">
        <v>150000</v>
      </c>
      <c r="D140" s="8">
        <v>300000</v>
      </c>
      <c r="E140" s="14">
        <v>300000</v>
      </c>
      <c r="F140" s="14">
        <v>211179.95</v>
      </c>
      <c r="G140" s="14">
        <v>0</v>
      </c>
      <c r="H140" s="14">
        <v>211179.95</v>
      </c>
      <c r="I140" s="14">
        <v>0</v>
      </c>
      <c r="J140" s="14">
        <v>0</v>
      </c>
      <c r="K140" s="14">
        <f t="shared" si="12"/>
        <v>88820.049999999988</v>
      </c>
      <c r="L140" s="14">
        <f t="shared" si="13"/>
        <v>88820.049999999988</v>
      </c>
      <c r="M140" s="14">
        <f t="shared" si="14"/>
        <v>70.393316666666678</v>
      </c>
      <c r="N140" s="14">
        <f t="shared" si="15"/>
        <v>88820.049999999988</v>
      </c>
      <c r="O140" s="14">
        <f t="shared" si="16"/>
        <v>88820.049999999988</v>
      </c>
      <c r="P140" s="14">
        <f t="shared" si="17"/>
        <v>70.393316666666678</v>
      </c>
    </row>
    <row r="141" spans="1:16" x14ac:dyDescent="0.2">
      <c r="A141" s="13" t="s">
        <v>62</v>
      </c>
      <c r="B141" s="7" t="s">
        <v>63</v>
      </c>
      <c r="C141" s="8">
        <v>150000</v>
      </c>
      <c r="D141" s="8">
        <v>300000</v>
      </c>
      <c r="E141" s="14">
        <v>300000</v>
      </c>
      <c r="F141" s="14">
        <v>211179.95</v>
      </c>
      <c r="G141" s="14">
        <v>0</v>
      </c>
      <c r="H141" s="14">
        <v>211179.95</v>
      </c>
      <c r="I141" s="14">
        <v>0</v>
      </c>
      <c r="J141" s="14">
        <v>0</v>
      </c>
      <c r="K141" s="14">
        <f t="shared" si="12"/>
        <v>88820.049999999988</v>
      </c>
      <c r="L141" s="14">
        <f t="shared" si="13"/>
        <v>88820.049999999988</v>
      </c>
      <c r="M141" s="14">
        <f t="shared" si="14"/>
        <v>70.393316666666678</v>
      </c>
      <c r="N141" s="14">
        <f t="shared" si="15"/>
        <v>88820.049999999988</v>
      </c>
      <c r="O141" s="14">
        <f t="shared" si="16"/>
        <v>88820.049999999988</v>
      </c>
      <c r="P141" s="14">
        <f t="shared" si="17"/>
        <v>70.393316666666678</v>
      </c>
    </row>
    <row r="142" spans="1:16" x14ac:dyDescent="0.2">
      <c r="A142" s="9" t="s">
        <v>92</v>
      </c>
      <c r="B142" s="10" t="s">
        <v>93</v>
      </c>
      <c r="C142" s="11">
        <v>845000</v>
      </c>
      <c r="D142" s="11">
        <v>995000</v>
      </c>
      <c r="E142" s="12">
        <v>560000</v>
      </c>
      <c r="F142" s="12">
        <v>438912.35</v>
      </c>
      <c r="G142" s="12">
        <v>0</v>
      </c>
      <c r="H142" s="12">
        <v>339438.35</v>
      </c>
      <c r="I142" s="12">
        <v>99474</v>
      </c>
      <c r="J142" s="12">
        <v>0</v>
      </c>
      <c r="K142" s="12">
        <f t="shared" si="12"/>
        <v>121087.65000000002</v>
      </c>
      <c r="L142" s="12">
        <f t="shared" si="13"/>
        <v>556087.65</v>
      </c>
      <c r="M142" s="12">
        <f t="shared" si="14"/>
        <v>78.377205357142856</v>
      </c>
      <c r="N142" s="12">
        <f t="shared" si="15"/>
        <v>655561.65</v>
      </c>
      <c r="O142" s="12">
        <f t="shared" si="16"/>
        <v>220561.65000000002</v>
      </c>
      <c r="P142" s="12">
        <f t="shared" si="17"/>
        <v>60.613991071428565</v>
      </c>
    </row>
    <row r="143" spans="1:16" x14ac:dyDescent="0.2">
      <c r="A143" s="13" t="s">
        <v>18</v>
      </c>
      <c r="B143" s="7" t="s">
        <v>19</v>
      </c>
      <c r="C143" s="8">
        <v>845000</v>
      </c>
      <c r="D143" s="8">
        <v>995000</v>
      </c>
      <c r="E143" s="14">
        <v>560000</v>
      </c>
      <c r="F143" s="14">
        <v>438912.35</v>
      </c>
      <c r="G143" s="14">
        <v>0</v>
      </c>
      <c r="H143" s="14">
        <v>339438.35</v>
      </c>
      <c r="I143" s="14">
        <v>99474</v>
      </c>
      <c r="J143" s="14">
        <v>0</v>
      </c>
      <c r="K143" s="14">
        <f t="shared" si="12"/>
        <v>121087.65000000002</v>
      </c>
      <c r="L143" s="14">
        <f t="shared" si="13"/>
        <v>556087.65</v>
      </c>
      <c r="M143" s="14">
        <f t="shared" si="14"/>
        <v>78.377205357142856</v>
      </c>
      <c r="N143" s="14">
        <f t="shared" si="15"/>
        <v>655561.65</v>
      </c>
      <c r="O143" s="14">
        <f t="shared" si="16"/>
        <v>220561.65000000002</v>
      </c>
      <c r="P143" s="14">
        <f t="shared" si="17"/>
        <v>60.613991071428565</v>
      </c>
    </row>
    <row r="144" spans="1:16" x14ac:dyDescent="0.2">
      <c r="A144" s="13" t="s">
        <v>28</v>
      </c>
      <c r="B144" s="7" t="s">
        <v>29</v>
      </c>
      <c r="C144" s="8">
        <v>695000</v>
      </c>
      <c r="D144" s="8">
        <v>695000</v>
      </c>
      <c r="E144" s="14">
        <v>260000</v>
      </c>
      <c r="F144" s="14">
        <v>227732.4</v>
      </c>
      <c r="G144" s="14">
        <v>0</v>
      </c>
      <c r="H144" s="14">
        <v>128258.4</v>
      </c>
      <c r="I144" s="14">
        <v>99474</v>
      </c>
      <c r="J144" s="14">
        <v>0</v>
      </c>
      <c r="K144" s="14">
        <f t="shared" si="12"/>
        <v>32267.600000000006</v>
      </c>
      <c r="L144" s="14">
        <f t="shared" si="13"/>
        <v>467267.6</v>
      </c>
      <c r="M144" s="14">
        <f t="shared" si="14"/>
        <v>87.589384615384617</v>
      </c>
      <c r="N144" s="14">
        <f t="shared" si="15"/>
        <v>566741.6</v>
      </c>
      <c r="O144" s="14">
        <f t="shared" si="16"/>
        <v>131741.6</v>
      </c>
      <c r="P144" s="14">
        <f t="shared" si="17"/>
        <v>49.330153846153848</v>
      </c>
    </row>
    <row r="145" spans="1:16" ht="21" x14ac:dyDescent="0.2">
      <c r="A145" s="13" t="s">
        <v>50</v>
      </c>
      <c r="B145" s="15" t="s">
        <v>51</v>
      </c>
      <c r="C145" s="8">
        <v>695000</v>
      </c>
      <c r="D145" s="8">
        <v>695000</v>
      </c>
      <c r="E145" s="14">
        <v>260000</v>
      </c>
      <c r="F145" s="14">
        <v>227732.4</v>
      </c>
      <c r="G145" s="14">
        <v>0</v>
      </c>
      <c r="H145" s="14">
        <v>128258.4</v>
      </c>
      <c r="I145" s="14">
        <v>99474</v>
      </c>
      <c r="J145" s="14">
        <v>0</v>
      </c>
      <c r="K145" s="14">
        <f t="shared" si="12"/>
        <v>32267.600000000006</v>
      </c>
      <c r="L145" s="14">
        <f t="shared" si="13"/>
        <v>467267.6</v>
      </c>
      <c r="M145" s="14">
        <f t="shared" si="14"/>
        <v>87.589384615384617</v>
      </c>
      <c r="N145" s="14">
        <f t="shared" si="15"/>
        <v>566741.6</v>
      </c>
      <c r="O145" s="14">
        <f t="shared" si="16"/>
        <v>131741.6</v>
      </c>
      <c r="P145" s="14">
        <f t="shared" si="17"/>
        <v>49.330153846153848</v>
      </c>
    </row>
    <row r="146" spans="1:16" ht="21" x14ac:dyDescent="0.2">
      <c r="A146" s="13" t="s">
        <v>52</v>
      </c>
      <c r="B146" s="15" t="s">
        <v>53</v>
      </c>
      <c r="C146" s="8">
        <v>695000</v>
      </c>
      <c r="D146" s="8">
        <v>695000</v>
      </c>
      <c r="E146" s="14">
        <v>260000</v>
      </c>
      <c r="F146" s="14">
        <v>227732.4</v>
      </c>
      <c r="G146" s="14">
        <v>0</v>
      </c>
      <c r="H146" s="14">
        <v>128258.4</v>
      </c>
      <c r="I146" s="14">
        <v>99474</v>
      </c>
      <c r="J146" s="14">
        <v>0</v>
      </c>
      <c r="K146" s="14">
        <f t="shared" si="12"/>
        <v>32267.600000000006</v>
      </c>
      <c r="L146" s="14">
        <f t="shared" si="13"/>
        <v>467267.6</v>
      </c>
      <c r="M146" s="14">
        <f t="shared" si="14"/>
        <v>87.589384615384617</v>
      </c>
      <c r="N146" s="14">
        <f t="shared" si="15"/>
        <v>566741.6</v>
      </c>
      <c r="O146" s="14">
        <f t="shared" si="16"/>
        <v>131741.6</v>
      </c>
      <c r="P146" s="14">
        <f t="shared" si="17"/>
        <v>49.330153846153848</v>
      </c>
    </row>
    <row r="147" spans="1:16" x14ac:dyDescent="0.2">
      <c r="A147" s="13" t="s">
        <v>60</v>
      </c>
      <c r="B147" s="7" t="s">
        <v>61</v>
      </c>
      <c r="C147" s="8">
        <v>150000</v>
      </c>
      <c r="D147" s="8">
        <v>300000</v>
      </c>
      <c r="E147" s="14">
        <v>300000</v>
      </c>
      <c r="F147" s="14">
        <v>211179.95</v>
      </c>
      <c r="G147" s="14">
        <v>0</v>
      </c>
      <c r="H147" s="14">
        <v>211179.95</v>
      </c>
      <c r="I147" s="14">
        <v>0</v>
      </c>
      <c r="J147" s="14">
        <v>0</v>
      </c>
      <c r="K147" s="14">
        <f t="shared" si="12"/>
        <v>88820.049999999988</v>
      </c>
      <c r="L147" s="14">
        <f t="shared" si="13"/>
        <v>88820.049999999988</v>
      </c>
      <c r="M147" s="14">
        <f t="shared" si="14"/>
        <v>70.393316666666678</v>
      </c>
      <c r="N147" s="14">
        <f t="shared" si="15"/>
        <v>88820.049999999988</v>
      </c>
      <c r="O147" s="14">
        <f t="shared" si="16"/>
        <v>88820.049999999988</v>
      </c>
      <c r="P147" s="14">
        <f t="shared" si="17"/>
        <v>70.393316666666678</v>
      </c>
    </row>
    <row r="148" spans="1:16" x14ac:dyDescent="0.2">
      <c r="A148" s="13" t="s">
        <v>62</v>
      </c>
      <c r="B148" s="7" t="s">
        <v>63</v>
      </c>
      <c r="C148" s="8">
        <v>150000</v>
      </c>
      <c r="D148" s="8">
        <v>300000</v>
      </c>
      <c r="E148" s="14">
        <v>300000</v>
      </c>
      <c r="F148" s="14">
        <v>211179.95</v>
      </c>
      <c r="G148" s="14">
        <v>0</v>
      </c>
      <c r="H148" s="14">
        <v>211179.95</v>
      </c>
      <c r="I148" s="14">
        <v>0</v>
      </c>
      <c r="J148" s="14">
        <v>0</v>
      </c>
      <c r="K148" s="14">
        <f t="shared" si="12"/>
        <v>88820.049999999988</v>
      </c>
      <c r="L148" s="14">
        <f t="shared" si="13"/>
        <v>88820.049999999988</v>
      </c>
      <c r="M148" s="14">
        <f t="shared" si="14"/>
        <v>70.393316666666678</v>
      </c>
      <c r="N148" s="14">
        <f t="shared" si="15"/>
        <v>88820.049999999988</v>
      </c>
      <c r="O148" s="14">
        <f t="shared" si="16"/>
        <v>88820.049999999988</v>
      </c>
      <c r="P148" s="14">
        <f t="shared" si="17"/>
        <v>70.393316666666678</v>
      </c>
    </row>
    <row r="149" spans="1:16" x14ac:dyDescent="0.2">
      <c r="A149" s="9" t="s">
        <v>94</v>
      </c>
      <c r="B149" s="10" t="s">
        <v>95</v>
      </c>
      <c r="C149" s="11">
        <v>34364205</v>
      </c>
      <c r="D149" s="11">
        <v>42095649</v>
      </c>
      <c r="E149" s="12">
        <v>23503119</v>
      </c>
      <c r="F149" s="12">
        <v>15498912.440000001</v>
      </c>
      <c r="G149" s="12">
        <v>0</v>
      </c>
      <c r="H149" s="12">
        <v>15334705.710000001</v>
      </c>
      <c r="I149" s="12">
        <v>164206.73000000001</v>
      </c>
      <c r="J149" s="12">
        <v>7800</v>
      </c>
      <c r="K149" s="12">
        <f t="shared" si="12"/>
        <v>8004206.5599999987</v>
      </c>
      <c r="L149" s="12">
        <f t="shared" si="13"/>
        <v>26596736.559999999</v>
      </c>
      <c r="M149" s="12">
        <f t="shared" si="14"/>
        <v>65.944066572611064</v>
      </c>
      <c r="N149" s="12">
        <f t="shared" si="15"/>
        <v>26760943.289999999</v>
      </c>
      <c r="O149" s="12">
        <f t="shared" si="16"/>
        <v>8168413.2899999991</v>
      </c>
      <c r="P149" s="12">
        <f t="shared" si="17"/>
        <v>65.245407258500464</v>
      </c>
    </row>
    <row r="150" spans="1:16" x14ac:dyDescent="0.2">
      <c r="A150" s="13" t="s">
        <v>18</v>
      </c>
      <c r="B150" s="7" t="s">
        <v>19</v>
      </c>
      <c r="C150" s="8">
        <v>34364205</v>
      </c>
      <c r="D150" s="8">
        <v>42095649</v>
      </c>
      <c r="E150" s="14">
        <v>23503119</v>
      </c>
      <c r="F150" s="14">
        <v>15498912.440000001</v>
      </c>
      <c r="G150" s="14">
        <v>0</v>
      </c>
      <c r="H150" s="14">
        <v>15334705.710000001</v>
      </c>
      <c r="I150" s="14">
        <v>164206.73000000001</v>
      </c>
      <c r="J150" s="14">
        <v>7800</v>
      </c>
      <c r="K150" s="14">
        <f t="shared" si="12"/>
        <v>8004206.5599999987</v>
      </c>
      <c r="L150" s="14">
        <f t="shared" si="13"/>
        <v>26596736.559999999</v>
      </c>
      <c r="M150" s="14">
        <f t="shared" si="14"/>
        <v>65.944066572611064</v>
      </c>
      <c r="N150" s="14">
        <f t="shared" si="15"/>
        <v>26760943.289999999</v>
      </c>
      <c r="O150" s="14">
        <f t="shared" si="16"/>
        <v>8168413.2899999991</v>
      </c>
      <c r="P150" s="14">
        <f t="shared" si="17"/>
        <v>65.245407258500464</v>
      </c>
    </row>
    <row r="151" spans="1:16" x14ac:dyDescent="0.2">
      <c r="A151" s="13" t="s">
        <v>28</v>
      </c>
      <c r="B151" s="7" t="s">
        <v>29</v>
      </c>
      <c r="C151" s="8">
        <v>18134600</v>
      </c>
      <c r="D151" s="8">
        <v>20888230</v>
      </c>
      <c r="E151" s="14">
        <v>8975500</v>
      </c>
      <c r="F151" s="14">
        <v>5722123.5600000005</v>
      </c>
      <c r="G151" s="14">
        <v>0</v>
      </c>
      <c r="H151" s="14">
        <v>5583240.8300000001</v>
      </c>
      <c r="I151" s="14">
        <v>138882.73000000001</v>
      </c>
      <c r="J151" s="14">
        <v>0</v>
      </c>
      <c r="K151" s="14">
        <f t="shared" si="12"/>
        <v>3253376.4399999995</v>
      </c>
      <c r="L151" s="14">
        <f t="shared" si="13"/>
        <v>15166106.439999999</v>
      </c>
      <c r="M151" s="14">
        <f t="shared" si="14"/>
        <v>63.75269968246895</v>
      </c>
      <c r="N151" s="14">
        <f t="shared" si="15"/>
        <v>15304989.17</v>
      </c>
      <c r="O151" s="14">
        <f t="shared" si="16"/>
        <v>3392259.17</v>
      </c>
      <c r="P151" s="14">
        <f t="shared" si="17"/>
        <v>62.205345997437469</v>
      </c>
    </row>
    <row r="152" spans="1:16" x14ac:dyDescent="0.2">
      <c r="A152" s="13" t="s">
        <v>30</v>
      </c>
      <c r="B152" s="7" t="s">
        <v>31</v>
      </c>
      <c r="C152" s="8">
        <v>959000</v>
      </c>
      <c r="D152" s="8">
        <v>419000</v>
      </c>
      <c r="E152" s="14">
        <v>279000</v>
      </c>
      <c r="F152" s="14">
        <v>108108.56</v>
      </c>
      <c r="G152" s="14">
        <v>0</v>
      </c>
      <c r="H152" s="14">
        <v>108108.56</v>
      </c>
      <c r="I152" s="14">
        <v>0</v>
      </c>
      <c r="J152" s="14">
        <v>0</v>
      </c>
      <c r="K152" s="14">
        <f t="shared" si="12"/>
        <v>170891.44</v>
      </c>
      <c r="L152" s="14">
        <f t="shared" si="13"/>
        <v>310891.44</v>
      </c>
      <c r="M152" s="14">
        <f t="shared" si="14"/>
        <v>38.74858781362007</v>
      </c>
      <c r="N152" s="14">
        <f t="shared" si="15"/>
        <v>310891.44</v>
      </c>
      <c r="O152" s="14">
        <f t="shared" si="16"/>
        <v>170891.44</v>
      </c>
      <c r="P152" s="14">
        <f t="shared" si="17"/>
        <v>38.74858781362007</v>
      </c>
    </row>
    <row r="153" spans="1:16" x14ac:dyDescent="0.2">
      <c r="A153" s="13" t="s">
        <v>32</v>
      </c>
      <c r="B153" s="7" t="s">
        <v>33</v>
      </c>
      <c r="C153" s="8">
        <v>7469100</v>
      </c>
      <c r="D153" s="8">
        <v>7469100</v>
      </c>
      <c r="E153" s="14">
        <v>2556500</v>
      </c>
      <c r="F153" s="14">
        <v>1340015</v>
      </c>
      <c r="G153" s="14">
        <v>0</v>
      </c>
      <c r="H153" s="14">
        <v>1300091.8899999999</v>
      </c>
      <c r="I153" s="14">
        <v>39923.11</v>
      </c>
      <c r="J153" s="14">
        <v>0</v>
      </c>
      <c r="K153" s="14">
        <f t="shared" si="12"/>
        <v>1216485</v>
      </c>
      <c r="L153" s="14">
        <f t="shared" si="13"/>
        <v>6129085</v>
      </c>
      <c r="M153" s="14">
        <f t="shared" si="14"/>
        <v>52.415998435360848</v>
      </c>
      <c r="N153" s="14">
        <f t="shared" si="15"/>
        <v>6169008.1100000003</v>
      </c>
      <c r="O153" s="14">
        <f t="shared" si="16"/>
        <v>1256408.1100000001</v>
      </c>
      <c r="P153" s="14">
        <f t="shared" si="17"/>
        <v>50.854366907881868</v>
      </c>
    </row>
    <row r="154" spans="1:16" x14ac:dyDescent="0.2">
      <c r="A154" s="13" t="s">
        <v>36</v>
      </c>
      <c r="B154" s="7" t="s">
        <v>37</v>
      </c>
      <c r="C154" s="8">
        <v>9706500</v>
      </c>
      <c r="D154" s="8">
        <v>13000130</v>
      </c>
      <c r="E154" s="14">
        <v>6140000</v>
      </c>
      <c r="F154" s="14">
        <v>4274000</v>
      </c>
      <c r="G154" s="14">
        <v>0</v>
      </c>
      <c r="H154" s="14">
        <v>4175040.38</v>
      </c>
      <c r="I154" s="14">
        <v>98959.62000000001</v>
      </c>
      <c r="J154" s="14">
        <v>0</v>
      </c>
      <c r="K154" s="14">
        <f t="shared" si="12"/>
        <v>1866000</v>
      </c>
      <c r="L154" s="14">
        <f t="shared" si="13"/>
        <v>8726130</v>
      </c>
      <c r="M154" s="14">
        <f t="shared" si="14"/>
        <v>69.609120521172642</v>
      </c>
      <c r="N154" s="14">
        <f t="shared" si="15"/>
        <v>8825089.620000001</v>
      </c>
      <c r="O154" s="14">
        <f t="shared" si="16"/>
        <v>1964959.62</v>
      </c>
      <c r="P154" s="14">
        <f t="shared" si="17"/>
        <v>67.997400325732897</v>
      </c>
    </row>
    <row r="155" spans="1:16" x14ac:dyDescent="0.2">
      <c r="A155" s="13" t="s">
        <v>42</v>
      </c>
      <c r="B155" s="7" t="s">
        <v>43</v>
      </c>
      <c r="C155" s="8">
        <v>6506500</v>
      </c>
      <c r="D155" s="8">
        <v>6506500</v>
      </c>
      <c r="E155" s="14">
        <v>3300000</v>
      </c>
      <c r="F155" s="14">
        <v>2397000</v>
      </c>
      <c r="G155" s="14">
        <v>0</v>
      </c>
      <c r="H155" s="14">
        <v>2298990.5099999998</v>
      </c>
      <c r="I155" s="14">
        <v>98009.49</v>
      </c>
      <c r="J155" s="14">
        <v>0</v>
      </c>
      <c r="K155" s="14">
        <f t="shared" si="12"/>
        <v>903000</v>
      </c>
      <c r="L155" s="14">
        <f t="shared" si="13"/>
        <v>4109500</v>
      </c>
      <c r="M155" s="14">
        <f t="shared" si="14"/>
        <v>72.636363636363626</v>
      </c>
      <c r="N155" s="14">
        <f t="shared" si="15"/>
        <v>4207509.49</v>
      </c>
      <c r="O155" s="14">
        <f t="shared" si="16"/>
        <v>1001009.4900000002</v>
      </c>
      <c r="P155" s="14">
        <f t="shared" si="17"/>
        <v>69.666379090909075</v>
      </c>
    </row>
    <row r="156" spans="1:16" x14ac:dyDescent="0.2">
      <c r="A156" s="13" t="s">
        <v>46</v>
      </c>
      <c r="B156" s="15" t="s">
        <v>47</v>
      </c>
      <c r="C156" s="8">
        <v>3200000</v>
      </c>
      <c r="D156" s="8">
        <v>6493630</v>
      </c>
      <c r="E156" s="14">
        <v>2840000</v>
      </c>
      <c r="F156" s="14">
        <v>1877000</v>
      </c>
      <c r="G156" s="14">
        <v>0</v>
      </c>
      <c r="H156" s="14">
        <v>1876049.87</v>
      </c>
      <c r="I156" s="14">
        <v>950.13</v>
      </c>
      <c r="J156" s="14">
        <v>0</v>
      </c>
      <c r="K156" s="14">
        <f t="shared" si="12"/>
        <v>963000</v>
      </c>
      <c r="L156" s="14">
        <f t="shared" si="13"/>
        <v>4616630</v>
      </c>
      <c r="M156" s="14">
        <f t="shared" si="14"/>
        <v>66.091549295774641</v>
      </c>
      <c r="N156" s="14">
        <f t="shared" si="15"/>
        <v>4617580.13</v>
      </c>
      <c r="O156" s="14">
        <f t="shared" si="16"/>
        <v>963950.12999999989</v>
      </c>
      <c r="P156" s="14">
        <f t="shared" si="17"/>
        <v>66.058094014084517</v>
      </c>
    </row>
    <row r="157" spans="1:16" x14ac:dyDescent="0.2">
      <c r="A157" s="13" t="s">
        <v>54</v>
      </c>
      <c r="B157" s="7" t="s">
        <v>55</v>
      </c>
      <c r="C157" s="8">
        <v>16229605</v>
      </c>
      <c r="D157" s="8">
        <v>21207419</v>
      </c>
      <c r="E157" s="14">
        <v>14527619</v>
      </c>
      <c r="F157" s="14">
        <v>9776788.8800000008</v>
      </c>
      <c r="G157" s="14">
        <v>0</v>
      </c>
      <c r="H157" s="14">
        <v>9751464.8800000008</v>
      </c>
      <c r="I157" s="14">
        <v>25324</v>
      </c>
      <c r="J157" s="14">
        <v>7800</v>
      </c>
      <c r="K157" s="14">
        <f t="shared" si="12"/>
        <v>4750830.1199999992</v>
      </c>
      <c r="L157" s="14">
        <f t="shared" si="13"/>
        <v>11430630.119999999</v>
      </c>
      <c r="M157" s="14">
        <f t="shared" si="14"/>
        <v>67.297943868158995</v>
      </c>
      <c r="N157" s="14">
        <f t="shared" si="15"/>
        <v>11455954.119999999</v>
      </c>
      <c r="O157" s="14">
        <f t="shared" si="16"/>
        <v>4776154.1199999992</v>
      </c>
      <c r="P157" s="14">
        <f t="shared" si="17"/>
        <v>67.123627622668252</v>
      </c>
    </row>
    <row r="158" spans="1:16" ht="21" x14ac:dyDescent="0.2">
      <c r="A158" s="13" t="s">
        <v>56</v>
      </c>
      <c r="B158" s="15" t="s">
        <v>57</v>
      </c>
      <c r="C158" s="8">
        <v>16229605</v>
      </c>
      <c r="D158" s="8">
        <v>21207419</v>
      </c>
      <c r="E158" s="14">
        <v>14527619</v>
      </c>
      <c r="F158" s="14">
        <v>9776788.8800000008</v>
      </c>
      <c r="G158" s="14">
        <v>0</v>
      </c>
      <c r="H158" s="14">
        <v>9751464.8800000008</v>
      </c>
      <c r="I158" s="14">
        <v>25324</v>
      </c>
      <c r="J158" s="14">
        <v>7800</v>
      </c>
      <c r="K158" s="14">
        <f t="shared" si="12"/>
        <v>4750830.1199999992</v>
      </c>
      <c r="L158" s="14">
        <f t="shared" si="13"/>
        <v>11430630.119999999</v>
      </c>
      <c r="M158" s="14">
        <f t="shared" si="14"/>
        <v>67.297943868158995</v>
      </c>
      <c r="N158" s="14">
        <f t="shared" si="15"/>
        <v>11455954.119999999</v>
      </c>
      <c r="O158" s="14">
        <f t="shared" si="16"/>
        <v>4776154.1199999992</v>
      </c>
      <c r="P158" s="14">
        <f t="shared" si="17"/>
        <v>67.123627622668252</v>
      </c>
    </row>
    <row r="159" spans="1:16" ht="31.5" x14ac:dyDescent="0.2">
      <c r="A159" s="9" t="s">
        <v>96</v>
      </c>
      <c r="B159" s="16" t="s">
        <v>97</v>
      </c>
      <c r="C159" s="11">
        <v>0</v>
      </c>
      <c r="D159" s="11">
        <v>3450000</v>
      </c>
      <c r="E159" s="12">
        <v>3450000</v>
      </c>
      <c r="F159" s="12">
        <v>2815103.15</v>
      </c>
      <c r="G159" s="12">
        <v>0</v>
      </c>
      <c r="H159" s="12">
        <v>2815103.15</v>
      </c>
      <c r="I159" s="12">
        <v>0</v>
      </c>
      <c r="J159" s="12">
        <v>0</v>
      </c>
      <c r="K159" s="12">
        <f t="shared" si="12"/>
        <v>634896.85000000009</v>
      </c>
      <c r="L159" s="12">
        <f t="shared" si="13"/>
        <v>634896.85000000009</v>
      </c>
      <c r="M159" s="12">
        <f t="shared" si="14"/>
        <v>81.597192753623176</v>
      </c>
      <c r="N159" s="12">
        <f t="shared" si="15"/>
        <v>634896.85000000009</v>
      </c>
      <c r="O159" s="12">
        <f t="shared" si="16"/>
        <v>634896.85000000009</v>
      </c>
      <c r="P159" s="12">
        <f t="shared" si="17"/>
        <v>81.597192753623176</v>
      </c>
    </row>
    <row r="160" spans="1:16" x14ac:dyDescent="0.2">
      <c r="A160" s="13" t="s">
        <v>18</v>
      </c>
      <c r="B160" s="7" t="s">
        <v>19</v>
      </c>
      <c r="C160" s="8">
        <v>0</v>
      </c>
      <c r="D160" s="8">
        <v>3450000</v>
      </c>
      <c r="E160" s="14">
        <v>3450000</v>
      </c>
      <c r="F160" s="14">
        <v>2815103.15</v>
      </c>
      <c r="G160" s="14">
        <v>0</v>
      </c>
      <c r="H160" s="14">
        <v>2815103.15</v>
      </c>
      <c r="I160" s="14">
        <v>0</v>
      </c>
      <c r="J160" s="14">
        <v>0</v>
      </c>
      <c r="K160" s="14">
        <f t="shared" si="12"/>
        <v>634896.85000000009</v>
      </c>
      <c r="L160" s="14">
        <f t="shared" si="13"/>
        <v>634896.85000000009</v>
      </c>
      <c r="M160" s="14">
        <f t="shared" si="14"/>
        <v>81.597192753623176</v>
      </c>
      <c r="N160" s="14">
        <f t="shared" si="15"/>
        <v>634896.85000000009</v>
      </c>
      <c r="O160" s="14">
        <f t="shared" si="16"/>
        <v>634896.85000000009</v>
      </c>
      <c r="P160" s="14">
        <f t="shared" si="17"/>
        <v>81.597192753623176</v>
      </c>
    </row>
    <row r="161" spans="1:16" x14ac:dyDescent="0.2">
      <c r="A161" s="13" t="s">
        <v>54</v>
      </c>
      <c r="B161" s="7" t="s">
        <v>55</v>
      </c>
      <c r="C161" s="8">
        <v>0</v>
      </c>
      <c r="D161" s="8">
        <v>3450000</v>
      </c>
      <c r="E161" s="14">
        <v>3450000</v>
      </c>
      <c r="F161" s="14">
        <v>2815103.15</v>
      </c>
      <c r="G161" s="14">
        <v>0</v>
      </c>
      <c r="H161" s="14">
        <v>2815103.15</v>
      </c>
      <c r="I161" s="14">
        <v>0</v>
      </c>
      <c r="J161" s="14">
        <v>0</v>
      </c>
      <c r="K161" s="14">
        <f t="shared" si="12"/>
        <v>634896.85000000009</v>
      </c>
      <c r="L161" s="14">
        <f t="shared" si="13"/>
        <v>634896.85000000009</v>
      </c>
      <c r="M161" s="14">
        <f t="shared" si="14"/>
        <v>81.597192753623176</v>
      </c>
      <c r="N161" s="14">
        <f t="shared" si="15"/>
        <v>634896.85000000009</v>
      </c>
      <c r="O161" s="14">
        <f t="shared" si="16"/>
        <v>634896.85000000009</v>
      </c>
      <c r="P161" s="14">
        <f t="shared" si="17"/>
        <v>81.597192753623176</v>
      </c>
    </row>
    <row r="162" spans="1:16" ht="21" x14ac:dyDescent="0.2">
      <c r="A162" s="13" t="s">
        <v>56</v>
      </c>
      <c r="B162" s="15" t="s">
        <v>57</v>
      </c>
      <c r="C162" s="8">
        <v>0</v>
      </c>
      <c r="D162" s="8">
        <v>3450000</v>
      </c>
      <c r="E162" s="14">
        <v>3450000</v>
      </c>
      <c r="F162" s="14">
        <v>2815103.15</v>
      </c>
      <c r="G162" s="14">
        <v>0</v>
      </c>
      <c r="H162" s="14">
        <v>2815103.15</v>
      </c>
      <c r="I162" s="14">
        <v>0</v>
      </c>
      <c r="J162" s="14">
        <v>0</v>
      </c>
      <c r="K162" s="14">
        <f t="shared" si="12"/>
        <v>634896.85000000009</v>
      </c>
      <c r="L162" s="14">
        <f t="shared" si="13"/>
        <v>634896.85000000009</v>
      </c>
      <c r="M162" s="14">
        <f t="shared" si="14"/>
        <v>81.597192753623176</v>
      </c>
      <c r="N162" s="14">
        <f t="shared" si="15"/>
        <v>634896.85000000009</v>
      </c>
      <c r="O162" s="14">
        <f t="shared" si="16"/>
        <v>634896.85000000009</v>
      </c>
      <c r="P162" s="14">
        <f t="shared" si="17"/>
        <v>81.597192753623176</v>
      </c>
    </row>
    <row r="163" spans="1:16" x14ac:dyDescent="0.2">
      <c r="A163" s="9" t="s">
        <v>98</v>
      </c>
      <c r="B163" s="10" t="s">
        <v>99</v>
      </c>
      <c r="C163" s="11">
        <v>34364205</v>
      </c>
      <c r="D163" s="11">
        <v>38645649</v>
      </c>
      <c r="E163" s="12">
        <v>20053119</v>
      </c>
      <c r="F163" s="12">
        <v>12683809.290000001</v>
      </c>
      <c r="G163" s="12">
        <v>0</v>
      </c>
      <c r="H163" s="12">
        <v>12519602.560000001</v>
      </c>
      <c r="I163" s="12">
        <v>164206.73000000001</v>
      </c>
      <c r="J163" s="12">
        <v>7800</v>
      </c>
      <c r="K163" s="12">
        <f t="shared" si="12"/>
        <v>7369309.709999999</v>
      </c>
      <c r="L163" s="12">
        <f t="shared" si="13"/>
        <v>25961839.710000001</v>
      </c>
      <c r="M163" s="12">
        <f t="shared" si="14"/>
        <v>63.251054810974793</v>
      </c>
      <c r="N163" s="12">
        <f t="shared" si="15"/>
        <v>26126046.439999998</v>
      </c>
      <c r="O163" s="12">
        <f t="shared" si="16"/>
        <v>7533516.4399999995</v>
      </c>
      <c r="P163" s="12">
        <f t="shared" si="17"/>
        <v>62.432196009009878</v>
      </c>
    </row>
    <row r="164" spans="1:16" x14ac:dyDescent="0.2">
      <c r="A164" s="13" t="s">
        <v>18</v>
      </c>
      <c r="B164" s="7" t="s">
        <v>19</v>
      </c>
      <c r="C164" s="8">
        <v>34364205</v>
      </c>
      <c r="D164" s="8">
        <v>38645649</v>
      </c>
      <c r="E164" s="14">
        <v>20053119</v>
      </c>
      <c r="F164" s="14">
        <v>12683809.290000001</v>
      </c>
      <c r="G164" s="14">
        <v>0</v>
      </c>
      <c r="H164" s="14">
        <v>12519602.560000001</v>
      </c>
      <c r="I164" s="14">
        <v>164206.73000000001</v>
      </c>
      <c r="J164" s="14">
        <v>7800</v>
      </c>
      <c r="K164" s="14">
        <f t="shared" si="12"/>
        <v>7369309.709999999</v>
      </c>
      <c r="L164" s="14">
        <f t="shared" si="13"/>
        <v>25961839.710000001</v>
      </c>
      <c r="M164" s="14">
        <f t="shared" si="14"/>
        <v>63.251054810974793</v>
      </c>
      <c r="N164" s="14">
        <f t="shared" si="15"/>
        <v>26126046.439999998</v>
      </c>
      <c r="O164" s="14">
        <f t="shared" si="16"/>
        <v>7533516.4399999995</v>
      </c>
      <c r="P164" s="14">
        <f t="shared" si="17"/>
        <v>62.432196009009878</v>
      </c>
    </row>
    <row r="165" spans="1:16" x14ac:dyDescent="0.2">
      <c r="A165" s="13" t="s">
        <v>28</v>
      </c>
      <c r="B165" s="7" t="s">
        <v>29</v>
      </c>
      <c r="C165" s="8">
        <v>18134600</v>
      </c>
      <c r="D165" s="8">
        <v>20888230</v>
      </c>
      <c r="E165" s="14">
        <v>8975500</v>
      </c>
      <c r="F165" s="14">
        <v>5722123.5600000005</v>
      </c>
      <c r="G165" s="14">
        <v>0</v>
      </c>
      <c r="H165" s="14">
        <v>5583240.8300000001</v>
      </c>
      <c r="I165" s="14">
        <v>138882.73000000001</v>
      </c>
      <c r="J165" s="14">
        <v>0</v>
      </c>
      <c r="K165" s="14">
        <f t="shared" si="12"/>
        <v>3253376.4399999995</v>
      </c>
      <c r="L165" s="14">
        <f t="shared" si="13"/>
        <v>15166106.439999999</v>
      </c>
      <c r="M165" s="14">
        <f t="shared" si="14"/>
        <v>63.75269968246895</v>
      </c>
      <c r="N165" s="14">
        <f t="shared" si="15"/>
        <v>15304989.17</v>
      </c>
      <c r="O165" s="14">
        <f t="shared" si="16"/>
        <v>3392259.17</v>
      </c>
      <c r="P165" s="14">
        <f t="shared" si="17"/>
        <v>62.205345997437469</v>
      </c>
    </row>
    <row r="166" spans="1:16" x14ac:dyDescent="0.2">
      <c r="A166" s="13" t="s">
        <v>30</v>
      </c>
      <c r="B166" s="7" t="s">
        <v>31</v>
      </c>
      <c r="C166" s="8">
        <v>959000</v>
      </c>
      <c r="D166" s="8">
        <v>419000</v>
      </c>
      <c r="E166" s="14">
        <v>279000</v>
      </c>
      <c r="F166" s="14">
        <v>108108.56</v>
      </c>
      <c r="G166" s="14">
        <v>0</v>
      </c>
      <c r="H166" s="14">
        <v>108108.56</v>
      </c>
      <c r="I166" s="14">
        <v>0</v>
      </c>
      <c r="J166" s="14">
        <v>0</v>
      </c>
      <c r="K166" s="14">
        <f t="shared" si="12"/>
        <v>170891.44</v>
      </c>
      <c r="L166" s="14">
        <f t="shared" si="13"/>
        <v>310891.44</v>
      </c>
      <c r="M166" s="14">
        <f t="shared" si="14"/>
        <v>38.74858781362007</v>
      </c>
      <c r="N166" s="14">
        <f t="shared" si="15"/>
        <v>310891.44</v>
      </c>
      <c r="O166" s="14">
        <f t="shared" si="16"/>
        <v>170891.44</v>
      </c>
      <c r="P166" s="14">
        <f t="shared" si="17"/>
        <v>38.74858781362007</v>
      </c>
    </row>
    <row r="167" spans="1:16" x14ac:dyDescent="0.2">
      <c r="A167" s="13" t="s">
        <v>32</v>
      </c>
      <c r="B167" s="7" t="s">
        <v>33</v>
      </c>
      <c r="C167" s="8">
        <v>7469100</v>
      </c>
      <c r="D167" s="8">
        <v>7469100</v>
      </c>
      <c r="E167" s="14">
        <v>2556500</v>
      </c>
      <c r="F167" s="14">
        <v>1340015</v>
      </c>
      <c r="G167" s="14">
        <v>0</v>
      </c>
      <c r="H167" s="14">
        <v>1300091.8899999999</v>
      </c>
      <c r="I167" s="14">
        <v>39923.11</v>
      </c>
      <c r="J167" s="14">
        <v>0</v>
      </c>
      <c r="K167" s="14">
        <f t="shared" si="12"/>
        <v>1216485</v>
      </c>
      <c r="L167" s="14">
        <f t="shared" si="13"/>
        <v>6129085</v>
      </c>
      <c r="M167" s="14">
        <f t="shared" si="14"/>
        <v>52.415998435360848</v>
      </c>
      <c r="N167" s="14">
        <f t="shared" si="15"/>
        <v>6169008.1100000003</v>
      </c>
      <c r="O167" s="14">
        <f t="shared" si="16"/>
        <v>1256408.1100000001</v>
      </c>
      <c r="P167" s="14">
        <f t="shared" si="17"/>
        <v>50.854366907881868</v>
      </c>
    </row>
    <row r="168" spans="1:16" x14ac:dyDescent="0.2">
      <c r="A168" s="13" t="s">
        <v>36</v>
      </c>
      <c r="B168" s="7" t="s">
        <v>37</v>
      </c>
      <c r="C168" s="8">
        <v>9706500</v>
      </c>
      <c r="D168" s="8">
        <v>13000130</v>
      </c>
      <c r="E168" s="14">
        <v>6140000</v>
      </c>
      <c r="F168" s="14">
        <v>4274000</v>
      </c>
      <c r="G168" s="14">
        <v>0</v>
      </c>
      <c r="H168" s="14">
        <v>4175040.38</v>
      </c>
      <c r="I168" s="14">
        <v>98959.62000000001</v>
      </c>
      <c r="J168" s="14">
        <v>0</v>
      </c>
      <c r="K168" s="14">
        <f t="shared" si="12"/>
        <v>1866000</v>
      </c>
      <c r="L168" s="14">
        <f t="shared" si="13"/>
        <v>8726130</v>
      </c>
      <c r="M168" s="14">
        <f t="shared" si="14"/>
        <v>69.609120521172642</v>
      </c>
      <c r="N168" s="14">
        <f t="shared" si="15"/>
        <v>8825089.620000001</v>
      </c>
      <c r="O168" s="14">
        <f t="shared" si="16"/>
        <v>1964959.62</v>
      </c>
      <c r="P168" s="14">
        <f t="shared" si="17"/>
        <v>67.997400325732897</v>
      </c>
    </row>
    <row r="169" spans="1:16" x14ac:dyDescent="0.2">
      <c r="A169" s="13" t="s">
        <v>42</v>
      </c>
      <c r="B169" s="7" t="s">
        <v>43</v>
      </c>
      <c r="C169" s="8">
        <v>6506500</v>
      </c>
      <c r="D169" s="8">
        <v>6506500</v>
      </c>
      <c r="E169" s="14">
        <v>3300000</v>
      </c>
      <c r="F169" s="14">
        <v>2397000</v>
      </c>
      <c r="G169" s="14">
        <v>0</v>
      </c>
      <c r="H169" s="14">
        <v>2298990.5099999998</v>
      </c>
      <c r="I169" s="14">
        <v>98009.49</v>
      </c>
      <c r="J169" s="14">
        <v>0</v>
      </c>
      <c r="K169" s="14">
        <f t="shared" si="12"/>
        <v>903000</v>
      </c>
      <c r="L169" s="14">
        <f t="shared" si="13"/>
        <v>4109500</v>
      </c>
      <c r="M169" s="14">
        <f t="shared" si="14"/>
        <v>72.636363636363626</v>
      </c>
      <c r="N169" s="14">
        <f t="shared" si="15"/>
        <v>4207509.49</v>
      </c>
      <c r="O169" s="14">
        <f t="shared" si="16"/>
        <v>1001009.4900000002</v>
      </c>
      <c r="P169" s="14">
        <f t="shared" si="17"/>
        <v>69.666379090909075</v>
      </c>
    </row>
    <row r="170" spans="1:16" x14ac:dyDescent="0.2">
      <c r="A170" s="13" t="s">
        <v>46</v>
      </c>
      <c r="B170" s="15" t="s">
        <v>47</v>
      </c>
      <c r="C170" s="8">
        <v>3200000</v>
      </c>
      <c r="D170" s="8">
        <v>6493630</v>
      </c>
      <c r="E170" s="14">
        <v>2840000</v>
      </c>
      <c r="F170" s="14">
        <v>1877000</v>
      </c>
      <c r="G170" s="14">
        <v>0</v>
      </c>
      <c r="H170" s="14">
        <v>1876049.87</v>
      </c>
      <c r="I170" s="14">
        <v>950.13</v>
      </c>
      <c r="J170" s="14">
        <v>0</v>
      </c>
      <c r="K170" s="14">
        <f t="shared" si="12"/>
        <v>963000</v>
      </c>
      <c r="L170" s="14">
        <f t="shared" si="13"/>
        <v>4616630</v>
      </c>
      <c r="M170" s="14">
        <f t="shared" si="14"/>
        <v>66.091549295774641</v>
      </c>
      <c r="N170" s="14">
        <f t="shared" si="15"/>
        <v>4617580.13</v>
      </c>
      <c r="O170" s="14">
        <f t="shared" si="16"/>
        <v>963950.12999999989</v>
      </c>
      <c r="P170" s="14">
        <f t="shared" si="17"/>
        <v>66.058094014084517</v>
      </c>
    </row>
    <row r="171" spans="1:16" x14ac:dyDescent="0.2">
      <c r="A171" s="13" t="s">
        <v>54</v>
      </c>
      <c r="B171" s="7" t="s">
        <v>55</v>
      </c>
      <c r="C171" s="8">
        <v>16229605</v>
      </c>
      <c r="D171" s="8">
        <v>17757419</v>
      </c>
      <c r="E171" s="14">
        <v>11077619</v>
      </c>
      <c r="F171" s="14">
        <v>6961685.7300000004</v>
      </c>
      <c r="G171" s="14">
        <v>0</v>
      </c>
      <c r="H171" s="14">
        <v>6936361.7300000004</v>
      </c>
      <c r="I171" s="14">
        <v>25324</v>
      </c>
      <c r="J171" s="14">
        <v>7800</v>
      </c>
      <c r="K171" s="14">
        <f t="shared" si="12"/>
        <v>4115933.2699999996</v>
      </c>
      <c r="L171" s="14">
        <f t="shared" si="13"/>
        <v>10795733.27</v>
      </c>
      <c r="M171" s="14">
        <f t="shared" si="14"/>
        <v>62.844603429672027</v>
      </c>
      <c r="N171" s="14">
        <f t="shared" si="15"/>
        <v>10821057.27</v>
      </c>
      <c r="O171" s="14">
        <f t="shared" si="16"/>
        <v>4141257.2699999996</v>
      </c>
      <c r="P171" s="14">
        <f t="shared" si="17"/>
        <v>62.615998347659371</v>
      </c>
    </row>
    <row r="172" spans="1:16" ht="21" x14ac:dyDescent="0.2">
      <c r="A172" s="13" t="s">
        <v>56</v>
      </c>
      <c r="B172" s="15" t="s">
        <v>57</v>
      </c>
      <c r="C172" s="8">
        <v>16229605</v>
      </c>
      <c r="D172" s="8">
        <v>17757419</v>
      </c>
      <c r="E172" s="14">
        <v>11077619</v>
      </c>
      <c r="F172" s="14">
        <v>6961685.7300000004</v>
      </c>
      <c r="G172" s="14">
        <v>0</v>
      </c>
      <c r="H172" s="14">
        <v>6936361.7300000004</v>
      </c>
      <c r="I172" s="14">
        <v>25324</v>
      </c>
      <c r="J172" s="14">
        <v>7800</v>
      </c>
      <c r="K172" s="14">
        <f t="shared" si="12"/>
        <v>4115933.2699999996</v>
      </c>
      <c r="L172" s="14">
        <f t="shared" si="13"/>
        <v>10795733.27</v>
      </c>
      <c r="M172" s="14">
        <f t="shared" si="14"/>
        <v>62.844603429672027</v>
      </c>
      <c r="N172" s="14">
        <f t="shared" si="15"/>
        <v>10821057.27</v>
      </c>
      <c r="O172" s="14">
        <f t="shared" si="16"/>
        <v>4141257.2699999996</v>
      </c>
      <c r="P172" s="14">
        <f t="shared" si="17"/>
        <v>62.615998347659371</v>
      </c>
    </row>
    <row r="173" spans="1:16" x14ac:dyDescent="0.2">
      <c r="A173" s="9" t="s">
        <v>100</v>
      </c>
      <c r="B173" s="10" t="s">
        <v>101</v>
      </c>
      <c r="C173" s="11">
        <v>10790000</v>
      </c>
      <c r="D173" s="11">
        <v>6589900</v>
      </c>
      <c r="E173" s="12">
        <v>5999900</v>
      </c>
      <c r="F173" s="12">
        <v>3156846.05</v>
      </c>
      <c r="G173" s="12">
        <v>0</v>
      </c>
      <c r="H173" s="12">
        <v>3070158.6</v>
      </c>
      <c r="I173" s="12">
        <v>86687.45</v>
      </c>
      <c r="J173" s="12">
        <v>0</v>
      </c>
      <c r="K173" s="12">
        <f t="shared" si="12"/>
        <v>2843053.95</v>
      </c>
      <c r="L173" s="12">
        <f t="shared" si="13"/>
        <v>3433053.95</v>
      </c>
      <c r="M173" s="12">
        <f t="shared" si="14"/>
        <v>52.614977749629155</v>
      </c>
      <c r="N173" s="12">
        <f t="shared" si="15"/>
        <v>3519741.4</v>
      </c>
      <c r="O173" s="12">
        <f t="shared" si="16"/>
        <v>2929741.4</v>
      </c>
      <c r="P173" s="12">
        <f t="shared" si="17"/>
        <v>51.170162836047275</v>
      </c>
    </row>
    <row r="174" spans="1:16" x14ac:dyDescent="0.2">
      <c r="A174" s="13" t="s">
        <v>18</v>
      </c>
      <c r="B174" s="7" t="s">
        <v>19</v>
      </c>
      <c r="C174" s="8">
        <v>10790000</v>
      </c>
      <c r="D174" s="8">
        <v>6589900</v>
      </c>
      <c r="E174" s="14">
        <v>5999900</v>
      </c>
      <c r="F174" s="14">
        <v>3156846.05</v>
      </c>
      <c r="G174" s="14">
        <v>0</v>
      </c>
      <c r="H174" s="14">
        <v>3070158.6</v>
      </c>
      <c r="I174" s="14">
        <v>86687.45</v>
      </c>
      <c r="J174" s="14">
        <v>0</v>
      </c>
      <c r="K174" s="14">
        <f t="shared" si="12"/>
        <v>2843053.95</v>
      </c>
      <c r="L174" s="14">
        <f t="shared" si="13"/>
        <v>3433053.95</v>
      </c>
      <c r="M174" s="14">
        <f t="shared" si="14"/>
        <v>52.614977749629155</v>
      </c>
      <c r="N174" s="14">
        <f t="shared" si="15"/>
        <v>3519741.4</v>
      </c>
      <c r="O174" s="14">
        <f t="shared" si="16"/>
        <v>2929741.4</v>
      </c>
      <c r="P174" s="14">
        <f t="shared" si="17"/>
        <v>51.170162836047275</v>
      </c>
    </row>
    <row r="175" spans="1:16" x14ac:dyDescent="0.2">
      <c r="A175" s="13" t="s">
        <v>28</v>
      </c>
      <c r="B175" s="7" t="s">
        <v>29</v>
      </c>
      <c r="C175" s="8">
        <v>1090000</v>
      </c>
      <c r="D175" s="8">
        <v>890500</v>
      </c>
      <c r="E175" s="14">
        <v>820500</v>
      </c>
      <c r="F175" s="14">
        <v>103000</v>
      </c>
      <c r="G175" s="14">
        <v>0</v>
      </c>
      <c r="H175" s="14">
        <v>73000</v>
      </c>
      <c r="I175" s="14">
        <v>30000</v>
      </c>
      <c r="J175" s="14">
        <v>0</v>
      </c>
      <c r="K175" s="14">
        <f t="shared" si="12"/>
        <v>717500</v>
      </c>
      <c r="L175" s="14">
        <f t="shared" si="13"/>
        <v>787500</v>
      </c>
      <c r="M175" s="14">
        <f t="shared" si="14"/>
        <v>12.553321145642901</v>
      </c>
      <c r="N175" s="14">
        <f t="shared" si="15"/>
        <v>817500</v>
      </c>
      <c r="O175" s="14">
        <f t="shared" si="16"/>
        <v>747500</v>
      </c>
      <c r="P175" s="14">
        <f t="shared" si="17"/>
        <v>8.8970140158439968</v>
      </c>
    </row>
    <row r="176" spans="1:16" x14ac:dyDescent="0.2">
      <c r="A176" s="13" t="s">
        <v>32</v>
      </c>
      <c r="B176" s="7" t="s">
        <v>33</v>
      </c>
      <c r="C176" s="8">
        <v>1090000</v>
      </c>
      <c r="D176" s="8">
        <v>890500</v>
      </c>
      <c r="E176" s="14">
        <v>820500</v>
      </c>
      <c r="F176" s="14">
        <v>103000</v>
      </c>
      <c r="G176" s="14">
        <v>0</v>
      </c>
      <c r="H176" s="14">
        <v>73000</v>
      </c>
      <c r="I176" s="14">
        <v>30000</v>
      </c>
      <c r="J176" s="14">
        <v>0</v>
      </c>
      <c r="K176" s="14">
        <f t="shared" si="12"/>
        <v>717500</v>
      </c>
      <c r="L176" s="14">
        <f t="shared" si="13"/>
        <v>787500</v>
      </c>
      <c r="M176" s="14">
        <f t="shared" si="14"/>
        <v>12.553321145642901</v>
      </c>
      <c r="N176" s="14">
        <f t="shared" si="15"/>
        <v>817500</v>
      </c>
      <c r="O176" s="14">
        <f t="shared" si="16"/>
        <v>747500</v>
      </c>
      <c r="P176" s="14">
        <f t="shared" si="17"/>
        <v>8.8970140158439968</v>
      </c>
    </row>
    <row r="177" spans="1:16" x14ac:dyDescent="0.2">
      <c r="A177" s="13" t="s">
        <v>54</v>
      </c>
      <c r="B177" s="7" t="s">
        <v>55</v>
      </c>
      <c r="C177" s="8">
        <v>9635000</v>
      </c>
      <c r="D177" s="8">
        <v>5634400</v>
      </c>
      <c r="E177" s="14">
        <v>5114400</v>
      </c>
      <c r="F177" s="14">
        <v>3000132.05</v>
      </c>
      <c r="G177" s="14">
        <v>0</v>
      </c>
      <c r="H177" s="14">
        <v>2943444.6</v>
      </c>
      <c r="I177" s="14">
        <v>56687.45</v>
      </c>
      <c r="J177" s="14">
        <v>0</v>
      </c>
      <c r="K177" s="14">
        <f t="shared" si="12"/>
        <v>2114267.9500000002</v>
      </c>
      <c r="L177" s="14">
        <f t="shared" si="13"/>
        <v>2634267.9500000002</v>
      </c>
      <c r="M177" s="14">
        <f t="shared" si="14"/>
        <v>58.66048901141874</v>
      </c>
      <c r="N177" s="14">
        <f t="shared" si="15"/>
        <v>2690955.4</v>
      </c>
      <c r="O177" s="14">
        <f t="shared" si="16"/>
        <v>2170955.4</v>
      </c>
      <c r="P177" s="14">
        <f t="shared" si="17"/>
        <v>57.552099953073679</v>
      </c>
    </row>
    <row r="178" spans="1:16" ht="21" x14ac:dyDescent="0.2">
      <c r="A178" s="13" t="s">
        <v>56</v>
      </c>
      <c r="B178" s="15" t="s">
        <v>57</v>
      </c>
      <c r="C178" s="8">
        <v>9635000</v>
      </c>
      <c r="D178" s="8">
        <v>5634400</v>
      </c>
      <c r="E178" s="14">
        <v>5114400</v>
      </c>
      <c r="F178" s="14">
        <v>3000132.05</v>
      </c>
      <c r="G178" s="14">
        <v>0</v>
      </c>
      <c r="H178" s="14">
        <v>2943444.6</v>
      </c>
      <c r="I178" s="14">
        <v>56687.45</v>
      </c>
      <c r="J178" s="14">
        <v>0</v>
      </c>
      <c r="K178" s="14">
        <f t="shared" si="12"/>
        <v>2114267.9500000002</v>
      </c>
      <c r="L178" s="14">
        <f t="shared" si="13"/>
        <v>2634267.9500000002</v>
      </c>
      <c r="M178" s="14">
        <f t="shared" si="14"/>
        <v>58.66048901141874</v>
      </c>
      <c r="N178" s="14">
        <f t="shared" si="15"/>
        <v>2690955.4</v>
      </c>
      <c r="O178" s="14">
        <f t="shared" si="16"/>
        <v>2170955.4</v>
      </c>
      <c r="P178" s="14">
        <f t="shared" si="17"/>
        <v>57.552099953073679</v>
      </c>
    </row>
    <row r="179" spans="1:16" x14ac:dyDescent="0.2">
      <c r="A179" s="13" t="s">
        <v>64</v>
      </c>
      <c r="B179" s="7" t="s">
        <v>65</v>
      </c>
      <c r="C179" s="8">
        <v>65000</v>
      </c>
      <c r="D179" s="8">
        <v>65000</v>
      </c>
      <c r="E179" s="14">
        <v>65000</v>
      </c>
      <c r="F179" s="14">
        <v>53714</v>
      </c>
      <c r="G179" s="14">
        <v>0</v>
      </c>
      <c r="H179" s="14">
        <v>53714</v>
      </c>
      <c r="I179" s="14">
        <v>0</v>
      </c>
      <c r="J179" s="14">
        <v>0</v>
      </c>
      <c r="K179" s="14">
        <f t="shared" si="12"/>
        <v>11286</v>
      </c>
      <c r="L179" s="14">
        <f t="shared" si="13"/>
        <v>11286</v>
      </c>
      <c r="M179" s="14">
        <f t="shared" si="14"/>
        <v>82.636923076923068</v>
      </c>
      <c r="N179" s="14">
        <f t="shared" si="15"/>
        <v>11286</v>
      </c>
      <c r="O179" s="14">
        <f t="shared" si="16"/>
        <v>11286</v>
      </c>
      <c r="P179" s="14">
        <f t="shared" si="17"/>
        <v>82.636923076923068</v>
      </c>
    </row>
    <row r="180" spans="1:16" x14ac:dyDescent="0.2">
      <c r="A180" s="9" t="s">
        <v>102</v>
      </c>
      <c r="B180" s="10" t="s">
        <v>103</v>
      </c>
      <c r="C180" s="11">
        <v>1020000</v>
      </c>
      <c r="D180" s="11">
        <v>820500</v>
      </c>
      <c r="E180" s="12">
        <v>750500</v>
      </c>
      <c r="F180" s="12">
        <v>103000</v>
      </c>
      <c r="G180" s="12">
        <v>0</v>
      </c>
      <c r="H180" s="12">
        <v>73000</v>
      </c>
      <c r="I180" s="12">
        <v>30000</v>
      </c>
      <c r="J180" s="12">
        <v>0</v>
      </c>
      <c r="K180" s="12">
        <f t="shared" si="12"/>
        <v>647500</v>
      </c>
      <c r="L180" s="12">
        <f t="shared" si="13"/>
        <v>717500</v>
      </c>
      <c r="M180" s="12">
        <f t="shared" si="14"/>
        <v>13.724183877415056</v>
      </c>
      <c r="N180" s="12">
        <f t="shared" si="15"/>
        <v>747500</v>
      </c>
      <c r="O180" s="12">
        <f t="shared" si="16"/>
        <v>677500</v>
      </c>
      <c r="P180" s="12">
        <f t="shared" si="17"/>
        <v>9.7268487674883417</v>
      </c>
    </row>
    <row r="181" spans="1:16" x14ac:dyDescent="0.2">
      <c r="A181" s="13" t="s">
        <v>18</v>
      </c>
      <c r="B181" s="7" t="s">
        <v>19</v>
      </c>
      <c r="C181" s="8">
        <v>1020000</v>
      </c>
      <c r="D181" s="8">
        <v>820500</v>
      </c>
      <c r="E181" s="14">
        <v>750500</v>
      </c>
      <c r="F181" s="14">
        <v>103000</v>
      </c>
      <c r="G181" s="14">
        <v>0</v>
      </c>
      <c r="H181" s="14">
        <v>73000</v>
      </c>
      <c r="I181" s="14">
        <v>30000</v>
      </c>
      <c r="J181" s="14">
        <v>0</v>
      </c>
      <c r="K181" s="14">
        <f t="shared" si="12"/>
        <v>647500</v>
      </c>
      <c r="L181" s="14">
        <f t="shared" si="13"/>
        <v>717500</v>
      </c>
      <c r="M181" s="14">
        <f t="shared" si="14"/>
        <v>13.724183877415056</v>
      </c>
      <c r="N181" s="14">
        <f t="shared" si="15"/>
        <v>747500</v>
      </c>
      <c r="O181" s="14">
        <f t="shared" si="16"/>
        <v>677500</v>
      </c>
      <c r="P181" s="14">
        <f t="shared" si="17"/>
        <v>9.7268487674883417</v>
      </c>
    </row>
    <row r="182" spans="1:16" x14ac:dyDescent="0.2">
      <c r="A182" s="13" t="s">
        <v>28</v>
      </c>
      <c r="B182" s="7" t="s">
        <v>29</v>
      </c>
      <c r="C182" s="8">
        <v>1020000</v>
      </c>
      <c r="D182" s="8">
        <v>820500</v>
      </c>
      <c r="E182" s="14">
        <v>750500</v>
      </c>
      <c r="F182" s="14">
        <v>103000</v>
      </c>
      <c r="G182" s="14">
        <v>0</v>
      </c>
      <c r="H182" s="14">
        <v>73000</v>
      </c>
      <c r="I182" s="14">
        <v>30000</v>
      </c>
      <c r="J182" s="14">
        <v>0</v>
      </c>
      <c r="K182" s="14">
        <f t="shared" si="12"/>
        <v>647500</v>
      </c>
      <c r="L182" s="14">
        <f t="shared" si="13"/>
        <v>717500</v>
      </c>
      <c r="M182" s="14">
        <f t="shared" si="14"/>
        <v>13.724183877415056</v>
      </c>
      <c r="N182" s="14">
        <f t="shared" si="15"/>
        <v>747500</v>
      </c>
      <c r="O182" s="14">
        <f t="shared" si="16"/>
        <v>677500</v>
      </c>
      <c r="P182" s="14">
        <f t="shared" si="17"/>
        <v>9.7268487674883417</v>
      </c>
    </row>
    <row r="183" spans="1:16" x14ac:dyDescent="0.2">
      <c r="A183" s="13" t="s">
        <v>32</v>
      </c>
      <c r="B183" s="7" t="s">
        <v>33</v>
      </c>
      <c r="C183" s="8">
        <v>1020000</v>
      </c>
      <c r="D183" s="8">
        <v>820500</v>
      </c>
      <c r="E183" s="14">
        <v>750500</v>
      </c>
      <c r="F183" s="14">
        <v>103000</v>
      </c>
      <c r="G183" s="14">
        <v>0</v>
      </c>
      <c r="H183" s="14">
        <v>73000</v>
      </c>
      <c r="I183" s="14">
        <v>30000</v>
      </c>
      <c r="J183" s="14">
        <v>0</v>
      </c>
      <c r="K183" s="14">
        <f t="shared" si="12"/>
        <v>647500</v>
      </c>
      <c r="L183" s="14">
        <f t="shared" si="13"/>
        <v>717500</v>
      </c>
      <c r="M183" s="14">
        <f t="shared" si="14"/>
        <v>13.724183877415056</v>
      </c>
      <c r="N183" s="14">
        <f t="shared" si="15"/>
        <v>747500</v>
      </c>
      <c r="O183" s="14">
        <f t="shared" si="16"/>
        <v>677500</v>
      </c>
      <c r="P183" s="14">
        <f t="shared" si="17"/>
        <v>9.7268487674883417</v>
      </c>
    </row>
    <row r="184" spans="1:16" ht="21" x14ac:dyDescent="0.2">
      <c r="A184" s="9" t="s">
        <v>104</v>
      </c>
      <c r="B184" s="16" t="s">
        <v>105</v>
      </c>
      <c r="C184" s="11">
        <v>4570000</v>
      </c>
      <c r="D184" s="11">
        <v>5704400</v>
      </c>
      <c r="E184" s="12">
        <v>5184400</v>
      </c>
      <c r="F184" s="12">
        <v>3000132.05</v>
      </c>
      <c r="G184" s="12">
        <v>0</v>
      </c>
      <c r="H184" s="12">
        <v>2943444.6</v>
      </c>
      <c r="I184" s="12">
        <v>56687.45</v>
      </c>
      <c r="J184" s="12">
        <v>0</v>
      </c>
      <c r="K184" s="12">
        <f t="shared" si="12"/>
        <v>2184267.9500000002</v>
      </c>
      <c r="L184" s="12">
        <f t="shared" si="13"/>
        <v>2704267.95</v>
      </c>
      <c r="M184" s="12">
        <f t="shared" si="14"/>
        <v>57.868452472803021</v>
      </c>
      <c r="N184" s="12">
        <f t="shared" si="15"/>
        <v>2760955.4</v>
      </c>
      <c r="O184" s="12">
        <f t="shared" si="16"/>
        <v>2240955.4</v>
      </c>
      <c r="P184" s="12">
        <f t="shared" si="17"/>
        <v>56.775028932952708</v>
      </c>
    </row>
    <row r="185" spans="1:16" x14ac:dyDescent="0.2">
      <c r="A185" s="13" t="s">
        <v>18</v>
      </c>
      <c r="B185" s="7" t="s">
        <v>19</v>
      </c>
      <c r="C185" s="8">
        <v>4570000</v>
      </c>
      <c r="D185" s="8">
        <v>5704400</v>
      </c>
      <c r="E185" s="14">
        <v>5184400</v>
      </c>
      <c r="F185" s="14">
        <v>3000132.05</v>
      </c>
      <c r="G185" s="14">
        <v>0</v>
      </c>
      <c r="H185" s="14">
        <v>2943444.6</v>
      </c>
      <c r="I185" s="14">
        <v>56687.45</v>
      </c>
      <c r="J185" s="14">
        <v>0</v>
      </c>
      <c r="K185" s="14">
        <f t="shared" si="12"/>
        <v>2184267.9500000002</v>
      </c>
      <c r="L185" s="14">
        <f t="shared" si="13"/>
        <v>2704267.95</v>
      </c>
      <c r="M185" s="14">
        <f t="shared" si="14"/>
        <v>57.868452472803021</v>
      </c>
      <c r="N185" s="14">
        <f t="shared" si="15"/>
        <v>2760955.4</v>
      </c>
      <c r="O185" s="14">
        <f t="shared" si="16"/>
        <v>2240955.4</v>
      </c>
      <c r="P185" s="14">
        <f t="shared" si="17"/>
        <v>56.775028932952708</v>
      </c>
    </row>
    <row r="186" spans="1:16" x14ac:dyDescent="0.2">
      <c r="A186" s="13" t="s">
        <v>28</v>
      </c>
      <c r="B186" s="7" t="s">
        <v>29</v>
      </c>
      <c r="C186" s="8">
        <v>70000</v>
      </c>
      <c r="D186" s="8">
        <v>70000</v>
      </c>
      <c r="E186" s="14">
        <v>70000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f t="shared" si="12"/>
        <v>70000</v>
      </c>
      <c r="L186" s="14">
        <f t="shared" si="13"/>
        <v>70000</v>
      </c>
      <c r="M186" s="14">
        <f t="shared" si="14"/>
        <v>0</v>
      </c>
      <c r="N186" s="14">
        <f t="shared" si="15"/>
        <v>70000</v>
      </c>
      <c r="O186" s="14">
        <f t="shared" si="16"/>
        <v>70000</v>
      </c>
      <c r="P186" s="14">
        <f t="shared" si="17"/>
        <v>0</v>
      </c>
    </row>
    <row r="187" spans="1:16" x14ac:dyDescent="0.2">
      <c r="A187" s="13" t="s">
        <v>32</v>
      </c>
      <c r="B187" s="7" t="s">
        <v>33</v>
      </c>
      <c r="C187" s="8">
        <v>70000</v>
      </c>
      <c r="D187" s="8">
        <v>70000</v>
      </c>
      <c r="E187" s="14">
        <v>70000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f t="shared" si="12"/>
        <v>70000</v>
      </c>
      <c r="L187" s="14">
        <f t="shared" si="13"/>
        <v>70000</v>
      </c>
      <c r="M187" s="14">
        <f t="shared" si="14"/>
        <v>0</v>
      </c>
      <c r="N187" s="14">
        <f t="shared" si="15"/>
        <v>70000</v>
      </c>
      <c r="O187" s="14">
        <f t="shared" si="16"/>
        <v>70000</v>
      </c>
      <c r="P187" s="14">
        <f t="shared" si="17"/>
        <v>0</v>
      </c>
    </row>
    <row r="188" spans="1:16" x14ac:dyDescent="0.2">
      <c r="A188" s="13" t="s">
        <v>54</v>
      </c>
      <c r="B188" s="7" t="s">
        <v>55</v>
      </c>
      <c r="C188" s="8">
        <v>4500000</v>
      </c>
      <c r="D188" s="8">
        <v>5634400</v>
      </c>
      <c r="E188" s="14">
        <v>5114400</v>
      </c>
      <c r="F188" s="14">
        <v>3000132.05</v>
      </c>
      <c r="G188" s="14">
        <v>0</v>
      </c>
      <c r="H188" s="14">
        <v>2943444.6</v>
      </c>
      <c r="I188" s="14">
        <v>56687.45</v>
      </c>
      <c r="J188" s="14">
        <v>0</v>
      </c>
      <c r="K188" s="14">
        <f t="shared" si="12"/>
        <v>2114267.9500000002</v>
      </c>
      <c r="L188" s="14">
        <f t="shared" si="13"/>
        <v>2634267.9500000002</v>
      </c>
      <c r="M188" s="14">
        <f t="shared" si="14"/>
        <v>58.66048901141874</v>
      </c>
      <c r="N188" s="14">
        <f t="shared" si="15"/>
        <v>2690955.4</v>
      </c>
      <c r="O188" s="14">
        <f t="shared" si="16"/>
        <v>2170955.4</v>
      </c>
      <c r="P188" s="14">
        <f t="shared" si="17"/>
        <v>57.552099953073679</v>
      </c>
    </row>
    <row r="189" spans="1:16" ht="21" x14ac:dyDescent="0.2">
      <c r="A189" s="13" t="s">
        <v>56</v>
      </c>
      <c r="B189" s="15" t="s">
        <v>57</v>
      </c>
      <c r="C189" s="8">
        <v>4500000</v>
      </c>
      <c r="D189" s="8">
        <v>5634400</v>
      </c>
      <c r="E189" s="14">
        <v>5114400</v>
      </c>
      <c r="F189" s="14">
        <v>3000132.05</v>
      </c>
      <c r="G189" s="14">
        <v>0</v>
      </c>
      <c r="H189" s="14">
        <v>2943444.6</v>
      </c>
      <c r="I189" s="14">
        <v>56687.45</v>
      </c>
      <c r="J189" s="14">
        <v>0</v>
      </c>
      <c r="K189" s="14">
        <f t="shared" si="12"/>
        <v>2114267.9500000002</v>
      </c>
      <c r="L189" s="14">
        <f t="shared" si="13"/>
        <v>2634267.9500000002</v>
      </c>
      <c r="M189" s="14">
        <f t="shared" si="14"/>
        <v>58.66048901141874</v>
      </c>
      <c r="N189" s="14">
        <f t="shared" si="15"/>
        <v>2690955.4</v>
      </c>
      <c r="O189" s="14">
        <f t="shared" si="16"/>
        <v>2170955.4</v>
      </c>
      <c r="P189" s="14">
        <f t="shared" si="17"/>
        <v>57.552099953073679</v>
      </c>
    </row>
    <row r="190" spans="1:16" x14ac:dyDescent="0.2">
      <c r="A190" s="9" t="s">
        <v>106</v>
      </c>
      <c r="B190" s="10" t="s">
        <v>107</v>
      </c>
      <c r="C190" s="11">
        <v>5135000</v>
      </c>
      <c r="D190" s="11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f t="shared" si="12"/>
        <v>0</v>
      </c>
      <c r="L190" s="12">
        <f t="shared" si="13"/>
        <v>0</v>
      </c>
      <c r="M190" s="12">
        <f t="shared" si="14"/>
        <v>0</v>
      </c>
      <c r="N190" s="12">
        <f t="shared" si="15"/>
        <v>0</v>
      </c>
      <c r="O190" s="12">
        <f t="shared" si="16"/>
        <v>0</v>
      </c>
      <c r="P190" s="12">
        <f t="shared" si="17"/>
        <v>0</v>
      </c>
    </row>
    <row r="191" spans="1:16" x14ac:dyDescent="0.2">
      <c r="A191" s="13" t="s">
        <v>18</v>
      </c>
      <c r="B191" s="7" t="s">
        <v>19</v>
      </c>
      <c r="C191" s="8">
        <v>5135000</v>
      </c>
      <c r="D191" s="8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f t="shared" si="12"/>
        <v>0</v>
      </c>
      <c r="L191" s="14">
        <f t="shared" si="13"/>
        <v>0</v>
      </c>
      <c r="M191" s="14">
        <f t="shared" si="14"/>
        <v>0</v>
      </c>
      <c r="N191" s="14">
        <f t="shared" si="15"/>
        <v>0</v>
      </c>
      <c r="O191" s="14">
        <f t="shared" si="16"/>
        <v>0</v>
      </c>
      <c r="P191" s="14">
        <f t="shared" si="17"/>
        <v>0</v>
      </c>
    </row>
    <row r="192" spans="1:16" x14ac:dyDescent="0.2">
      <c r="A192" s="13" t="s">
        <v>54</v>
      </c>
      <c r="B192" s="7" t="s">
        <v>55</v>
      </c>
      <c r="C192" s="8">
        <v>5135000</v>
      </c>
      <c r="D192" s="8"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f t="shared" si="12"/>
        <v>0</v>
      </c>
      <c r="L192" s="14">
        <f t="shared" si="13"/>
        <v>0</v>
      </c>
      <c r="M192" s="14">
        <f t="shared" si="14"/>
        <v>0</v>
      </c>
      <c r="N192" s="14">
        <f t="shared" si="15"/>
        <v>0</v>
      </c>
      <c r="O192" s="14">
        <f t="shared" si="16"/>
        <v>0</v>
      </c>
      <c r="P192" s="14">
        <f t="shared" si="17"/>
        <v>0</v>
      </c>
    </row>
    <row r="193" spans="1:16" ht="21" x14ac:dyDescent="0.2">
      <c r="A193" s="13" t="s">
        <v>56</v>
      </c>
      <c r="B193" s="15" t="s">
        <v>57</v>
      </c>
      <c r="C193" s="8">
        <v>5135000</v>
      </c>
      <c r="D193" s="8">
        <v>0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f t="shared" si="12"/>
        <v>0</v>
      </c>
      <c r="L193" s="14">
        <f t="shared" si="13"/>
        <v>0</v>
      </c>
      <c r="M193" s="14">
        <f t="shared" si="14"/>
        <v>0</v>
      </c>
      <c r="N193" s="14">
        <f t="shared" si="15"/>
        <v>0</v>
      </c>
      <c r="O193" s="14">
        <f t="shared" si="16"/>
        <v>0</v>
      </c>
      <c r="P193" s="14">
        <f t="shared" si="17"/>
        <v>0</v>
      </c>
    </row>
    <row r="194" spans="1:16" ht="21" x14ac:dyDescent="0.2">
      <c r="A194" s="9" t="s">
        <v>108</v>
      </c>
      <c r="B194" s="16" t="s">
        <v>109</v>
      </c>
      <c r="C194" s="11">
        <v>65000</v>
      </c>
      <c r="D194" s="11">
        <v>65000</v>
      </c>
      <c r="E194" s="12">
        <v>65000</v>
      </c>
      <c r="F194" s="12">
        <v>53714</v>
      </c>
      <c r="G194" s="12">
        <v>0</v>
      </c>
      <c r="H194" s="12">
        <v>53714</v>
      </c>
      <c r="I194" s="12">
        <v>0</v>
      </c>
      <c r="J194" s="12">
        <v>0</v>
      </c>
      <c r="K194" s="12">
        <f t="shared" si="12"/>
        <v>11286</v>
      </c>
      <c r="L194" s="12">
        <f t="shared" si="13"/>
        <v>11286</v>
      </c>
      <c r="M194" s="12">
        <f t="shared" si="14"/>
        <v>82.636923076923068</v>
      </c>
      <c r="N194" s="12">
        <f t="shared" si="15"/>
        <v>11286</v>
      </c>
      <c r="O194" s="12">
        <f t="shared" si="16"/>
        <v>11286</v>
      </c>
      <c r="P194" s="12">
        <f t="shared" si="17"/>
        <v>82.636923076923068</v>
      </c>
    </row>
    <row r="195" spans="1:16" x14ac:dyDescent="0.2">
      <c r="A195" s="13" t="s">
        <v>18</v>
      </c>
      <c r="B195" s="7" t="s">
        <v>19</v>
      </c>
      <c r="C195" s="8">
        <v>65000</v>
      </c>
      <c r="D195" s="8">
        <v>65000</v>
      </c>
      <c r="E195" s="14">
        <v>65000</v>
      </c>
      <c r="F195" s="14">
        <v>53714</v>
      </c>
      <c r="G195" s="14">
        <v>0</v>
      </c>
      <c r="H195" s="14">
        <v>53714</v>
      </c>
      <c r="I195" s="14">
        <v>0</v>
      </c>
      <c r="J195" s="14">
        <v>0</v>
      </c>
      <c r="K195" s="14">
        <f t="shared" si="12"/>
        <v>11286</v>
      </c>
      <c r="L195" s="14">
        <f t="shared" si="13"/>
        <v>11286</v>
      </c>
      <c r="M195" s="14">
        <f t="shared" si="14"/>
        <v>82.636923076923068</v>
      </c>
      <c r="N195" s="14">
        <f t="shared" si="15"/>
        <v>11286</v>
      </c>
      <c r="O195" s="14">
        <f t="shared" si="16"/>
        <v>11286</v>
      </c>
      <c r="P195" s="14">
        <f t="shared" si="17"/>
        <v>82.636923076923068</v>
      </c>
    </row>
    <row r="196" spans="1:16" x14ac:dyDescent="0.2">
      <c r="A196" s="13" t="s">
        <v>64</v>
      </c>
      <c r="B196" s="7" t="s">
        <v>65</v>
      </c>
      <c r="C196" s="8">
        <v>65000</v>
      </c>
      <c r="D196" s="8">
        <v>65000</v>
      </c>
      <c r="E196" s="14">
        <v>65000</v>
      </c>
      <c r="F196" s="14">
        <v>53714</v>
      </c>
      <c r="G196" s="14">
        <v>0</v>
      </c>
      <c r="H196" s="14">
        <v>53714</v>
      </c>
      <c r="I196" s="14">
        <v>0</v>
      </c>
      <c r="J196" s="14">
        <v>0</v>
      </c>
      <c r="K196" s="14">
        <f t="shared" si="12"/>
        <v>11286</v>
      </c>
      <c r="L196" s="14">
        <f t="shared" si="13"/>
        <v>11286</v>
      </c>
      <c r="M196" s="14">
        <f t="shared" si="14"/>
        <v>82.636923076923068</v>
      </c>
      <c r="N196" s="14">
        <f t="shared" si="15"/>
        <v>11286</v>
      </c>
      <c r="O196" s="14">
        <f t="shared" si="16"/>
        <v>11286</v>
      </c>
      <c r="P196" s="14">
        <f t="shared" si="17"/>
        <v>82.636923076923068</v>
      </c>
    </row>
    <row r="197" spans="1:16" x14ac:dyDescent="0.2">
      <c r="A197" s="9" t="s">
        <v>110</v>
      </c>
      <c r="B197" s="10" t="s">
        <v>111</v>
      </c>
      <c r="C197" s="11">
        <v>480000</v>
      </c>
      <c r="D197" s="11">
        <v>1731000</v>
      </c>
      <c r="E197" s="12">
        <v>1646000</v>
      </c>
      <c r="F197" s="12">
        <v>1215794.31</v>
      </c>
      <c r="G197" s="12">
        <v>0</v>
      </c>
      <c r="H197" s="12">
        <v>1215793.05</v>
      </c>
      <c r="I197" s="12">
        <v>1.26</v>
      </c>
      <c r="J197" s="12">
        <v>0</v>
      </c>
      <c r="K197" s="12">
        <f t="shared" si="12"/>
        <v>430205.68999999994</v>
      </c>
      <c r="L197" s="12">
        <f t="shared" si="13"/>
        <v>515205.68999999994</v>
      </c>
      <c r="M197" s="12">
        <f t="shared" si="14"/>
        <v>73.863566828675573</v>
      </c>
      <c r="N197" s="12">
        <f t="shared" si="15"/>
        <v>515206.94999999995</v>
      </c>
      <c r="O197" s="12">
        <f t="shared" si="16"/>
        <v>430206.94999999995</v>
      </c>
      <c r="P197" s="12">
        <f t="shared" si="17"/>
        <v>73.863490279465367</v>
      </c>
    </row>
    <row r="198" spans="1:16" x14ac:dyDescent="0.2">
      <c r="A198" s="13" t="s">
        <v>18</v>
      </c>
      <c r="B198" s="7" t="s">
        <v>19</v>
      </c>
      <c r="C198" s="8">
        <v>480000</v>
      </c>
      <c r="D198" s="8">
        <v>1731000</v>
      </c>
      <c r="E198" s="14">
        <v>1646000</v>
      </c>
      <c r="F198" s="14">
        <v>1215794.31</v>
      </c>
      <c r="G198" s="14">
        <v>0</v>
      </c>
      <c r="H198" s="14">
        <v>1215793.05</v>
      </c>
      <c r="I198" s="14">
        <v>1.26</v>
      </c>
      <c r="J198" s="14">
        <v>0</v>
      </c>
      <c r="K198" s="14">
        <f t="shared" si="12"/>
        <v>430205.68999999994</v>
      </c>
      <c r="L198" s="14">
        <f t="shared" si="13"/>
        <v>515205.68999999994</v>
      </c>
      <c r="M198" s="14">
        <f t="shared" si="14"/>
        <v>73.863566828675573</v>
      </c>
      <c r="N198" s="14">
        <f t="shared" si="15"/>
        <v>515206.94999999995</v>
      </c>
      <c r="O198" s="14">
        <f t="shared" si="16"/>
        <v>430206.94999999995</v>
      </c>
      <c r="P198" s="14">
        <f t="shared" si="17"/>
        <v>73.863490279465367</v>
      </c>
    </row>
    <row r="199" spans="1:16" x14ac:dyDescent="0.2">
      <c r="A199" s="13" t="s">
        <v>28</v>
      </c>
      <c r="B199" s="7" t="s">
        <v>29</v>
      </c>
      <c r="C199" s="8">
        <v>360000</v>
      </c>
      <c r="D199" s="8">
        <v>1185000</v>
      </c>
      <c r="E199" s="14">
        <v>1140000</v>
      </c>
      <c r="F199" s="14">
        <v>738434.08</v>
      </c>
      <c r="G199" s="14">
        <v>0</v>
      </c>
      <c r="H199" s="14">
        <v>738432.85</v>
      </c>
      <c r="I199" s="14">
        <v>1.23</v>
      </c>
      <c r="J199" s="14">
        <v>0</v>
      </c>
      <c r="K199" s="14">
        <f t="shared" si="12"/>
        <v>401565.92000000004</v>
      </c>
      <c r="L199" s="14">
        <f t="shared" si="13"/>
        <v>446565.92000000004</v>
      </c>
      <c r="M199" s="14">
        <f t="shared" si="14"/>
        <v>64.774919298245621</v>
      </c>
      <c r="N199" s="14">
        <f t="shared" si="15"/>
        <v>446567.15</v>
      </c>
      <c r="O199" s="14">
        <f t="shared" si="16"/>
        <v>401567.15</v>
      </c>
      <c r="P199" s="14">
        <f t="shared" si="17"/>
        <v>64.774811403508764</v>
      </c>
    </row>
    <row r="200" spans="1:16" ht="21" x14ac:dyDescent="0.2">
      <c r="A200" s="13" t="s">
        <v>50</v>
      </c>
      <c r="B200" s="15" t="s">
        <v>51</v>
      </c>
      <c r="C200" s="8">
        <v>360000</v>
      </c>
      <c r="D200" s="8">
        <v>1185000</v>
      </c>
      <c r="E200" s="14">
        <v>1140000</v>
      </c>
      <c r="F200" s="14">
        <v>738434.08</v>
      </c>
      <c r="G200" s="14">
        <v>0</v>
      </c>
      <c r="H200" s="14">
        <v>738432.85</v>
      </c>
      <c r="I200" s="14">
        <v>1.23</v>
      </c>
      <c r="J200" s="14">
        <v>0</v>
      </c>
      <c r="K200" s="14">
        <f t="shared" si="12"/>
        <v>401565.92000000004</v>
      </c>
      <c r="L200" s="14">
        <f t="shared" si="13"/>
        <v>446565.92000000004</v>
      </c>
      <c r="M200" s="14">
        <f t="shared" si="14"/>
        <v>64.774919298245621</v>
      </c>
      <c r="N200" s="14">
        <f t="shared" si="15"/>
        <v>446567.15</v>
      </c>
      <c r="O200" s="14">
        <f t="shared" si="16"/>
        <v>401567.15</v>
      </c>
      <c r="P200" s="14">
        <f t="shared" si="17"/>
        <v>64.774811403508764</v>
      </c>
    </row>
    <row r="201" spans="1:16" ht="21" x14ac:dyDescent="0.2">
      <c r="A201" s="13" t="s">
        <v>52</v>
      </c>
      <c r="B201" s="15" t="s">
        <v>53</v>
      </c>
      <c r="C201" s="8">
        <v>360000</v>
      </c>
      <c r="D201" s="8">
        <v>1185000</v>
      </c>
      <c r="E201" s="14">
        <v>1140000</v>
      </c>
      <c r="F201" s="14">
        <v>738434.08</v>
      </c>
      <c r="G201" s="14">
        <v>0</v>
      </c>
      <c r="H201" s="14">
        <v>738432.85</v>
      </c>
      <c r="I201" s="14">
        <v>1.23</v>
      </c>
      <c r="J201" s="14">
        <v>0</v>
      </c>
      <c r="K201" s="14">
        <f t="shared" si="12"/>
        <v>401565.92000000004</v>
      </c>
      <c r="L201" s="14">
        <f t="shared" si="13"/>
        <v>446565.92000000004</v>
      </c>
      <c r="M201" s="14">
        <f t="shared" si="14"/>
        <v>64.774919298245621</v>
      </c>
      <c r="N201" s="14">
        <f t="shared" si="15"/>
        <v>446567.15</v>
      </c>
      <c r="O201" s="14">
        <f t="shared" si="16"/>
        <v>401567.15</v>
      </c>
      <c r="P201" s="14">
        <f t="shared" si="17"/>
        <v>64.774811403508764</v>
      </c>
    </row>
    <row r="202" spans="1:16" x14ac:dyDescent="0.2">
      <c r="A202" s="13" t="s">
        <v>60</v>
      </c>
      <c r="B202" s="7" t="s">
        <v>61</v>
      </c>
      <c r="C202" s="8">
        <v>120000</v>
      </c>
      <c r="D202" s="8">
        <v>546000</v>
      </c>
      <c r="E202" s="14">
        <v>506000</v>
      </c>
      <c r="F202" s="14">
        <v>477360.23</v>
      </c>
      <c r="G202" s="14">
        <v>0</v>
      </c>
      <c r="H202" s="14">
        <v>477360.2</v>
      </c>
      <c r="I202" s="14">
        <v>0.03</v>
      </c>
      <c r="J202" s="14">
        <v>0</v>
      </c>
      <c r="K202" s="14">
        <f t="shared" ref="K202:K265" si="18">E202-F202</f>
        <v>28639.770000000019</v>
      </c>
      <c r="L202" s="14">
        <f t="shared" ref="L202:L265" si="19">D202-F202</f>
        <v>68639.770000000019</v>
      </c>
      <c r="M202" s="14">
        <f t="shared" ref="M202:M265" si="20">IF(E202=0,0,(F202/E202)*100)</f>
        <v>94.339966403162052</v>
      </c>
      <c r="N202" s="14">
        <f t="shared" ref="N202:N265" si="21">D202-H202</f>
        <v>68639.799999999988</v>
      </c>
      <c r="O202" s="14">
        <f t="shared" ref="O202:O265" si="22">E202-H202</f>
        <v>28639.799999999988</v>
      </c>
      <c r="P202" s="14">
        <f t="shared" ref="P202:P265" si="23">IF(E202=0,0,(H202/E202)*100)</f>
        <v>94.339960474308299</v>
      </c>
    </row>
    <row r="203" spans="1:16" x14ac:dyDescent="0.2">
      <c r="A203" s="13" t="s">
        <v>62</v>
      </c>
      <c r="B203" s="7" t="s">
        <v>63</v>
      </c>
      <c r="C203" s="8">
        <v>120000</v>
      </c>
      <c r="D203" s="8">
        <v>546000</v>
      </c>
      <c r="E203" s="14">
        <v>506000</v>
      </c>
      <c r="F203" s="14">
        <v>477360.23</v>
      </c>
      <c r="G203" s="14">
        <v>0</v>
      </c>
      <c r="H203" s="14">
        <v>477360.2</v>
      </c>
      <c r="I203" s="14">
        <v>0.03</v>
      </c>
      <c r="J203" s="14">
        <v>0</v>
      </c>
      <c r="K203" s="14">
        <f t="shared" si="18"/>
        <v>28639.770000000019</v>
      </c>
      <c r="L203" s="14">
        <f t="shared" si="19"/>
        <v>68639.770000000019</v>
      </c>
      <c r="M203" s="14">
        <f t="shared" si="20"/>
        <v>94.339966403162052</v>
      </c>
      <c r="N203" s="14">
        <f t="shared" si="21"/>
        <v>68639.799999999988</v>
      </c>
      <c r="O203" s="14">
        <f t="shared" si="22"/>
        <v>28639.799999999988</v>
      </c>
      <c r="P203" s="14">
        <f t="shared" si="23"/>
        <v>94.339960474308299</v>
      </c>
    </row>
    <row r="204" spans="1:16" ht="21" x14ac:dyDescent="0.2">
      <c r="A204" s="9" t="s">
        <v>112</v>
      </c>
      <c r="B204" s="16" t="s">
        <v>113</v>
      </c>
      <c r="C204" s="11">
        <v>280000</v>
      </c>
      <c r="D204" s="11">
        <v>1531000</v>
      </c>
      <c r="E204" s="12">
        <v>1446000</v>
      </c>
      <c r="F204" s="12">
        <v>1215794.31</v>
      </c>
      <c r="G204" s="12">
        <v>0</v>
      </c>
      <c r="H204" s="12">
        <v>1215793.05</v>
      </c>
      <c r="I204" s="12">
        <v>1.26</v>
      </c>
      <c r="J204" s="12">
        <v>0</v>
      </c>
      <c r="K204" s="12">
        <f t="shared" si="18"/>
        <v>230205.68999999994</v>
      </c>
      <c r="L204" s="12">
        <f t="shared" si="19"/>
        <v>315205.68999999994</v>
      </c>
      <c r="M204" s="12">
        <f t="shared" si="20"/>
        <v>84.079827800829875</v>
      </c>
      <c r="N204" s="12">
        <f t="shared" si="21"/>
        <v>315206.94999999995</v>
      </c>
      <c r="O204" s="12">
        <f t="shared" si="22"/>
        <v>230206.94999999995</v>
      </c>
      <c r="P204" s="12">
        <f t="shared" si="23"/>
        <v>84.079740663900409</v>
      </c>
    </row>
    <row r="205" spans="1:16" x14ac:dyDescent="0.2">
      <c r="A205" s="13" t="s">
        <v>18</v>
      </c>
      <c r="B205" s="7" t="s">
        <v>19</v>
      </c>
      <c r="C205" s="8">
        <v>280000</v>
      </c>
      <c r="D205" s="8">
        <v>1531000</v>
      </c>
      <c r="E205" s="14">
        <v>1446000</v>
      </c>
      <c r="F205" s="14">
        <v>1215794.31</v>
      </c>
      <c r="G205" s="14">
        <v>0</v>
      </c>
      <c r="H205" s="14">
        <v>1215793.05</v>
      </c>
      <c r="I205" s="14">
        <v>1.26</v>
      </c>
      <c r="J205" s="14">
        <v>0</v>
      </c>
      <c r="K205" s="14">
        <f t="shared" si="18"/>
        <v>230205.68999999994</v>
      </c>
      <c r="L205" s="14">
        <f t="shared" si="19"/>
        <v>315205.68999999994</v>
      </c>
      <c r="M205" s="14">
        <f t="shared" si="20"/>
        <v>84.079827800829875</v>
      </c>
      <c r="N205" s="14">
        <f t="shared" si="21"/>
        <v>315206.94999999995</v>
      </c>
      <c r="O205" s="14">
        <f t="shared" si="22"/>
        <v>230206.94999999995</v>
      </c>
      <c r="P205" s="14">
        <f t="shared" si="23"/>
        <v>84.079740663900409</v>
      </c>
    </row>
    <row r="206" spans="1:16" x14ac:dyDescent="0.2">
      <c r="A206" s="13" t="s">
        <v>28</v>
      </c>
      <c r="B206" s="7" t="s">
        <v>29</v>
      </c>
      <c r="C206" s="8">
        <v>160000</v>
      </c>
      <c r="D206" s="8">
        <v>985000</v>
      </c>
      <c r="E206" s="14">
        <v>940000</v>
      </c>
      <c r="F206" s="14">
        <v>738434.08</v>
      </c>
      <c r="G206" s="14">
        <v>0</v>
      </c>
      <c r="H206" s="14">
        <v>738432.85</v>
      </c>
      <c r="I206" s="14">
        <v>1.23</v>
      </c>
      <c r="J206" s="14">
        <v>0</v>
      </c>
      <c r="K206" s="14">
        <f t="shared" si="18"/>
        <v>201565.92000000004</v>
      </c>
      <c r="L206" s="14">
        <f t="shared" si="19"/>
        <v>246565.92000000004</v>
      </c>
      <c r="M206" s="14">
        <f t="shared" si="20"/>
        <v>78.556817021276586</v>
      </c>
      <c r="N206" s="14">
        <f t="shared" si="21"/>
        <v>246567.15000000002</v>
      </c>
      <c r="O206" s="14">
        <f t="shared" si="22"/>
        <v>201567.15000000002</v>
      </c>
      <c r="P206" s="14">
        <f t="shared" si="23"/>
        <v>78.556686170212771</v>
      </c>
    </row>
    <row r="207" spans="1:16" ht="21" x14ac:dyDescent="0.2">
      <c r="A207" s="13" t="s">
        <v>50</v>
      </c>
      <c r="B207" s="15" t="s">
        <v>51</v>
      </c>
      <c r="C207" s="8">
        <v>160000</v>
      </c>
      <c r="D207" s="8">
        <v>985000</v>
      </c>
      <c r="E207" s="14">
        <v>940000</v>
      </c>
      <c r="F207" s="14">
        <v>738434.08</v>
      </c>
      <c r="G207" s="14">
        <v>0</v>
      </c>
      <c r="H207" s="14">
        <v>738432.85</v>
      </c>
      <c r="I207" s="14">
        <v>1.23</v>
      </c>
      <c r="J207" s="14">
        <v>0</v>
      </c>
      <c r="K207" s="14">
        <f t="shared" si="18"/>
        <v>201565.92000000004</v>
      </c>
      <c r="L207" s="14">
        <f t="shared" si="19"/>
        <v>246565.92000000004</v>
      </c>
      <c r="M207" s="14">
        <f t="shared" si="20"/>
        <v>78.556817021276586</v>
      </c>
      <c r="N207" s="14">
        <f t="shared" si="21"/>
        <v>246567.15000000002</v>
      </c>
      <c r="O207" s="14">
        <f t="shared" si="22"/>
        <v>201567.15000000002</v>
      </c>
      <c r="P207" s="14">
        <f t="shared" si="23"/>
        <v>78.556686170212771</v>
      </c>
    </row>
    <row r="208" spans="1:16" ht="21" x14ac:dyDescent="0.2">
      <c r="A208" s="13" t="s">
        <v>52</v>
      </c>
      <c r="B208" s="15" t="s">
        <v>53</v>
      </c>
      <c r="C208" s="8">
        <v>160000</v>
      </c>
      <c r="D208" s="8">
        <v>985000</v>
      </c>
      <c r="E208" s="14">
        <v>940000</v>
      </c>
      <c r="F208" s="14">
        <v>738434.08</v>
      </c>
      <c r="G208" s="14">
        <v>0</v>
      </c>
      <c r="H208" s="14">
        <v>738432.85</v>
      </c>
      <c r="I208" s="14">
        <v>1.23</v>
      </c>
      <c r="J208" s="14">
        <v>0</v>
      </c>
      <c r="K208" s="14">
        <f t="shared" si="18"/>
        <v>201565.92000000004</v>
      </c>
      <c r="L208" s="14">
        <f t="shared" si="19"/>
        <v>246565.92000000004</v>
      </c>
      <c r="M208" s="14">
        <f t="shared" si="20"/>
        <v>78.556817021276586</v>
      </c>
      <c r="N208" s="14">
        <f t="shared" si="21"/>
        <v>246567.15000000002</v>
      </c>
      <c r="O208" s="14">
        <f t="shared" si="22"/>
        <v>201567.15000000002</v>
      </c>
      <c r="P208" s="14">
        <f t="shared" si="23"/>
        <v>78.556686170212771</v>
      </c>
    </row>
    <row r="209" spans="1:16" x14ac:dyDescent="0.2">
      <c r="A209" s="13" t="s">
        <v>60</v>
      </c>
      <c r="B209" s="7" t="s">
        <v>61</v>
      </c>
      <c r="C209" s="8">
        <v>120000</v>
      </c>
      <c r="D209" s="8">
        <v>546000</v>
      </c>
      <c r="E209" s="14">
        <v>506000</v>
      </c>
      <c r="F209" s="14">
        <v>477360.23</v>
      </c>
      <c r="G209" s="14">
        <v>0</v>
      </c>
      <c r="H209" s="14">
        <v>477360.2</v>
      </c>
      <c r="I209" s="14">
        <v>0.03</v>
      </c>
      <c r="J209" s="14">
        <v>0</v>
      </c>
      <c r="K209" s="14">
        <f t="shared" si="18"/>
        <v>28639.770000000019</v>
      </c>
      <c r="L209" s="14">
        <f t="shared" si="19"/>
        <v>68639.770000000019</v>
      </c>
      <c r="M209" s="14">
        <f t="shared" si="20"/>
        <v>94.339966403162052</v>
      </c>
      <c r="N209" s="14">
        <f t="shared" si="21"/>
        <v>68639.799999999988</v>
      </c>
      <c r="O209" s="14">
        <f t="shared" si="22"/>
        <v>28639.799999999988</v>
      </c>
      <c r="P209" s="14">
        <f t="shared" si="23"/>
        <v>94.339960474308299</v>
      </c>
    </row>
    <row r="210" spans="1:16" x14ac:dyDescent="0.2">
      <c r="A210" s="13" t="s">
        <v>62</v>
      </c>
      <c r="B210" s="7" t="s">
        <v>63</v>
      </c>
      <c r="C210" s="8">
        <v>120000</v>
      </c>
      <c r="D210" s="8">
        <v>546000</v>
      </c>
      <c r="E210" s="14">
        <v>506000</v>
      </c>
      <c r="F210" s="14">
        <v>477360.23</v>
      </c>
      <c r="G210" s="14">
        <v>0</v>
      </c>
      <c r="H210" s="14">
        <v>477360.2</v>
      </c>
      <c r="I210" s="14">
        <v>0.03</v>
      </c>
      <c r="J210" s="14">
        <v>0</v>
      </c>
      <c r="K210" s="14">
        <f t="shared" si="18"/>
        <v>28639.770000000019</v>
      </c>
      <c r="L210" s="14">
        <f t="shared" si="19"/>
        <v>68639.770000000019</v>
      </c>
      <c r="M210" s="14">
        <f t="shared" si="20"/>
        <v>94.339966403162052</v>
      </c>
      <c r="N210" s="14">
        <f t="shared" si="21"/>
        <v>68639.799999999988</v>
      </c>
      <c r="O210" s="14">
        <f t="shared" si="22"/>
        <v>28639.799999999988</v>
      </c>
      <c r="P210" s="14">
        <f t="shared" si="23"/>
        <v>94.339960474308299</v>
      </c>
    </row>
    <row r="211" spans="1:16" x14ac:dyDescent="0.2">
      <c r="A211" s="9" t="s">
        <v>114</v>
      </c>
      <c r="B211" s="10" t="s">
        <v>115</v>
      </c>
      <c r="C211" s="11">
        <v>200000</v>
      </c>
      <c r="D211" s="11">
        <v>200000</v>
      </c>
      <c r="E211" s="12">
        <v>200000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 t="shared" si="18"/>
        <v>200000</v>
      </c>
      <c r="L211" s="12">
        <f t="shared" si="19"/>
        <v>200000</v>
      </c>
      <c r="M211" s="12">
        <f t="shared" si="20"/>
        <v>0</v>
      </c>
      <c r="N211" s="12">
        <f t="shared" si="21"/>
        <v>200000</v>
      </c>
      <c r="O211" s="12">
        <f t="shared" si="22"/>
        <v>200000</v>
      </c>
      <c r="P211" s="12">
        <f t="shared" si="23"/>
        <v>0</v>
      </c>
    </row>
    <row r="212" spans="1:16" x14ac:dyDescent="0.2">
      <c r="A212" s="13" t="s">
        <v>18</v>
      </c>
      <c r="B212" s="7" t="s">
        <v>19</v>
      </c>
      <c r="C212" s="8">
        <v>200000</v>
      </c>
      <c r="D212" s="8">
        <v>200000</v>
      </c>
      <c r="E212" s="14">
        <v>200000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f t="shared" si="18"/>
        <v>200000</v>
      </c>
      <c r="L212" s="14">
        <f t="shared" si="19"/>
        <v>200000</v>
      </c>
      <c r="M212" s="14">
        <f t="shared" si="20"/>
        <v>0</v>
      </c>
      <c r="N212" s="14">
        <f t="shared" si="21"/>
        <v>200000</v>
      </c>
      <c r="O212" s="14">
        <f t="shared" si="22"/>
        <v>200000</v>
      </c>
      <c r="P212" s="14">
        <f t="shared" si="23"/>
        <v>0</v>
      </c>
    </row>
    <row r="213" spans="1:16" x14ac:dyDescent="0.2">
      <c r="A213" s="13" t="s">
        <v>28</v>
      </c>
      <c r="B213" s="7" t="s">
        <v>29</v>
      </c>
      <c r="C213" s="8">
        <v>200000</v>
      </c>
      <c r="D213" s="8">
        <v>200000</v>
      </c>
      <c r="E213" s="14">
        <v>200000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f t="shared" si="18"/>
        <v>200000</v>
      </c>
      <c r="L213" s="14">
        <f t="shared" si="19"/>
        <v>200000</v>
      </c>
      <c r="M213" s="14">
        <f t="shared" si="20"/>
        <v>0</v>
      </c>
      <c r="N213" s="14">
        <f t="shared" si="21"/>
        <v>200000</v>
      </c>
      <c r="O213" s="14">
        <f t="shared" si="22"/>
        <v>200000</v>
      </c>
      <c r="P213" s="14">
        <f t="shared" si="23"/>
        <v>0</v>
      </c>
    </row>
    <row r="214" spans="1:16" ht="21" x14ac:dyDescent="0.2">
      <c r="A214" s="13" t="s">
        <v>50</v>
      </c>
      <c r="B214" s="15" t="s">
        <v>51</v>
      </c>
      <c r="C214" s="8">
        <v>200000</v>
      </c>
      <c r="D214" s="8">
        <v>200000</v>
      </c>
      <c r="E214" s="14">
        <v>200000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f t="shared" si="18"/>
        <v>200000</v>
      </c>
      <c r="L214" s="14">
        <f t="shared" si="19"/>
        <v>200000</v>
      </c>
      <c r="M214" s="14">
        <f t="shared" si="20"/>
        <v>0</v>
      </c>
      <c r="N214" s="14">
        <f t="shared" si="21"/>
        <v>200000</v>
      </c>
      <c r="O214" s="14">
        <f t="shared" si="22"/>
        <v>200000</v>
      </c>
      <c r="P214" s="14">
        <f t="shared" si="23"/>
        <v>0</v>
      </c>
    </row>
    <row r="215" spans="1:16" ht="21" x14ac:dyDescent="0.2">
      <c r="A215" s="13" t="s">
        <v>52</v>
      </c>
      <c r="B215" s="15" t="s">
        <v>53</v>
      </c>
      <c r="C215" s="8">
        <v>200000</v>
      </c>
      <c r="D215" s="8">
        <v>200000</v>
      </c>
      <c r="E215" s="14">
        <v>200000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f t="shared" si="18"/>
        <v>200000</v>
      </c>
      <c r="L215" s="14">
        <f t="shared" si="19"/>
        <v>200000</v>
      </c>
      <c r="M215" s="14">
        <f t="shared" si="20"/>
        <v>0</v>
      </c>
      <c r="N215" s="14">
        <f t="shared" si="21"/>
        <v>200000</v>
      </c>
      <c r="O215" s="14">
        <f t="shared" si="22"/>
        <v>200000</v>
      </c>
      <c r="P215" s="14">
        <f t="shared" si="23"/>
        <v>0</v>
      </c>
    </row>
    <row r="216" spans="1:16" x14ac:dyDescent="0.2">
      <c r="A216" s="9" t="s">
        <v>116</v>
      </c>
      <c r="B216" s="10" t="s">
        <v>117</v>
      </c>
      <c r="C216" s="11">
        <v>5287604</v>
      </c>
      <c r="D216" s="11">
        <v>5287604</v>
      </c>
      <c r="E216" s="12">
        <v>4800535</v>
      </c>
      <c r="F216" s="12">
        <v>4800535</v>
      </c>
      <c r="G216" s="12">
        <v>0</v>
      </c>
      <c r="H216" s="12">
        <v>4800535</v>
      </c>
      <c r="I216" s="12">
        <v>0</v>
      </c>
      <c r="J216" s="12">
        <v>0</v>
      </c>
      <c r="K216" s="12">
        <f t="shared" si="18"/>
        <v>0</v>
      </c>
      <c r="L216" s="12">
        <f t="shared" si="19"/>
        <v>487069</v>
      </c>
      <c r="M216" s="12">
        <f t="shared" si="20"/>
        <v>100</v>
      </c>
      <c r="N216" s="12">
        <f t="shared" si="21"/>
        <v>487069</v>
      </c>
      <c r="O216" s="12">
        <f t="shared" si="22"/>
        <v>0</v>
      </c>
      <c r="P216" s="12">
        <f t="shared" si="23"/>
        <v>100</v>
      </c>
    </row>
    <row r="217" spans="1:16" x14ac:dyDescent="0.2">
      <c r="A217" s="13" t="s">
        <v>18</v>
      </c>
      <c r="B217" s="7" t="s">
        <v>19</v>
      </c>
      <c r="C217" s="8">
        <v>5287604</v>
      </c>
      <c r="D217" s="8">
        <v>5287604</v>
      </c>
      <c r="E217" s="14">
        <v>4800535</v>
      </c>
      <c r="F217" s="14">
        <v>4800535</v>
      </c>
      <c r="G217" s="14">
        <v>0</v>
      </c>
      <c r="H217" s="14">
        <v>4800535</v>
      </c>
      <c r="I217" s="14">
        <v>0</v>
      </c>
      <c r="J217" s="14">
        <v>0</v>
      </c>
      <c r="K217" s="14">
        <f t="shared" si="18"/>
        <v>0</v>
      </c>
      <c r="L217" s="14">
        <f t="shared" si="19"/>
        <v>487069</v>
      </c>
      <c r="M217" s="14">
        <f t="shared" si="20"/>
        <v>100</v>
      </c>
      <c r="N217" s="14">
        <f t="shared" si="21"/>
        <v>487069</v>
      </c>
      <c r="O217" s="14">
        <f t="shared" si="22"/>
        <v>0</v>
      </c>
      <c r="P217" s="14">
        <f t="shared" si="23"/>
        <v>100</v>
      </c>
    </row>
    <row r="218" spans="1:16" x14ac:dyDescent="0.2">
      <c r="A218" s="13" t="s">
        <v>54</v>
      </c>
      <c r="B218" s="7" t="s">
        <v>55</v>
      </c>
      <c r="C218" s="8">
        <v>5287604</v>
      </c>
      <c r="D218" s="8">
        <v>5287604</v>
      </c>
      <c r="E218" s="14">
        <v>4800535</v>
      </c>
      <c r="F218" s="14">
        <v>4800535</v>
      </c>
      <c r="G218" s="14">
        <v>0</v>
      </c>
      <c r="H218" s="14">
        <v>4800535</v>
      </c>
      <c r="I218" s="14">
        <v>0</v>
      </c>
      <c r="J218" s="14">
        <v>0</v>
      </c>
      <c r="K218" s="14">
        <f t="shared" si="18"/>
        <v>0</v>
      </c>
      <c r="L218" s="14">
        <f t="shared" si="19"/>
        <v>487069</v>
      </c>
      <c r="M218" s="14">
        <f t="shared" si="20"/>
        <v>100</v>
      </c>
      <c r="N218" s="14">
        <f t="shared" si="21"/>
        <v>487069</v>
      </c>
      <c r="O218" s="14">
        <f t="shared" si="22"/>
        <v>0</v>
      </c>
      <c r="P218" s="14">
        <f t="shared" si="23"/>
        <v>100</v>
      </c>
    </row>
    <row r="219" spans="1:16" ht="21" x14ac:dyDescent="0.2">
      <c r="A219" s="13" t="s">
        <v>58</v>
      </c>
      <c r="B219" s="15" t="s">
        <v>59</v>
      </c>
      <c r="C219" s="8">
        <v>5287604</v>
      </c>
      <c r="D219" s="8">
        <v>5287604</v>
      </c>
      <c r="E219" s="14">
        <v>4800535</v>
      </c>
      <c r="F219" s="14">
        <v>4800535</v>
      </c>
      <c r="G219" s="14">
        <v>0</v>
      </c>
      <c r="H219" s="14">
        <v>4800535</v>
      </c>
      <c r="I219" s="14">
        <v>0</v>
      </c>
      <c r="J219" s="14">
        <v>0</v>
      </c>
      <c r="K219" s="14">
        <f t="shared" si="18"/>
        <v>0</v>
      </c>
      <c r="L219" s="14">
        <f t="shared" si="19"/>
        <v>487069</v>
      </c>
      <c r="M219" s="14">
        <f t="shared" si="20"/>
        <v>100</v>
      </c>
      <c r="N219" s="14">
        <f t="shared" si="21"/>
        <v>487069</v>
      </c>
      <c r="O219" s="14">
        <f t="shared" si="22"/>
        <v>0</v>
      </c>
      <c r="P219" s="14">
        <f t="shared" si="23"/>
        <v>100</v>
      </c>
    </row>
    <row r="220" spans="1:16" ht="31.5" x14ac:dyDescent="0.2">
      <c r="A220" s="9" t="s">
        <v>118</v>
      </c>
      <c r="B220" s="16" t="s">
        <v>119</v>
      </c>
      <c r="C220" s="11">
        <v>4300535</v>
      </c>
      <c r="D220" s="11">
        <v>4300535</v>
      </c>
      <c r="E220" s="12">
        <v>4300535</v>
      </c>
      <c r="F220" s="12">
        <v>4300535</v>
      </c>
      <c r="G220" s="12">
        <v>0</v>
      </c>
      <c r="H220" s="12">
        <v>4300535</v>
      </c>
      <c r="I220" s="12">
        <v>0</v>
      </c>
      <c r="J220" s="12">
        <v>0</v>
      </c>
      <c r="K220" s="12">
        <f t="shared" si="18"/>
        <v>0</v>
      </c>
      <c r="L220" s="12">
        <f t="shared" si="19"/>
        <v>0</v>
      </c>
      <c r="M220" s="12">
        <f t="shared" si="20"/>
        <v>100</v>
      </c>
      <c r="N220" s="12">
        <f t="shared" si="21"/>
        <v>0</v>
      </c>
      <c r="O220" s="12">
        <f t="shared" si="22"/>
        <v>0</v>
      </c>
      <c r="P220" s="12">
        <f t="shared" si="23"/>
        <v>100</v>
      </c>
    </row>
    <row r="221" spans="1:16" x14ac:dyDescent="0.2">
      <c r="A221" s="13" t="s">
        <v>18</v>
      </c>
      <c r="B221" s="7" t="s">
        <v>19</v>
      </c>
      <c r="C221" s="8">
        <v>4300535</v>
      </c>
      <c r="D221" s="8">
        <v>4300535</v>
      </c>
      <c r="E221" s="14">
        <v>4300535</v>
      </c>
      <c r="F221" s="14">
        <v>4300535</v>
      </c>
      <c r="G221" s="14">
        <v>0</v>
      </c>
      <c r="H221" s="14">
        <v>4300535</v>
      </c>
      <c r="I221" s="14">
        <v>0</v>
      </c>
      <c r="J221" s="14">
        <v>0</v>
      </c>
      <c r="K221" s="14">
        <f t="shared" si="18"/>
        <v>0</v>
      </c>
      <c r="L221" s="14">
        <f t="shared" si="19"/>
        <v>0</v>
      </c>
      <c r="M221" s="14">
        <f t="shared" si="20"/>
        <v>100</v>
      </c>
      <c r="N221" s="14">
        <f t="shared" si="21"/>
        <v>0</v>
      </c>
      <c r="O221" s="14">
        <f t="shared" si="22"/>
        <v>0</v>
      </c>
      <c r="P221" s="14">
        <f t="shared" si="23"/>
        <v>100</v>
      </c>
    </row>
    <row r="222" spans="1:16" x14ac:dyDescent="0.2">
      <c r="A222" s="13" t="s">
        <v>54</v>
      </c>
      <c r="B222" s="7" t="s">
        <v>55</v>
      </c>
      <c r="C222" s="8">
        <v>4300535</v>
      </c>
      <c r="D222" s="8">
        <v>4300535</v>
      </c>
      <c r="E222" s="14">
        <v>4300535</v>
      </c>
      <c r="F222" s="14">
        <v>4300535</v>
      </c>
      <c r="G222" s="14">
        <v>0</v>
      </c>
      <c r="H222" s="14">
        <v>4300535</v>
      </c>
      <c r="I222" s="14">
        <v>0</v>
      </c>
      <c r="J222" s="14">
        <v>0</v>
      </c>
      <c r="K222" s="14">
        <f t="shared" si="18"/>
        <v>0</v>
      </c>
      <c r="L222" s="14">
        <f t="shared" si="19"/>
        <v>0</v>
      </c>
      <c r="M222" s="14">
        <f t="shared" si="20"/>
        <v>100</v>
      </c>
      <c r="N222" s="14">
        <f t="shared" si="21"/>
        <v>0</v>
      </c>
      <c r="O222" s="14">
        <f t="shared" si="22"/>
        <v>0</v>
      </c>
      <c r="P222" s="14">
        <f t="shared" si="23"/>
        <v>100</v>
      </c>
    </row>
    <row r="223" spans="1:16" ht="21" x14ac:dyDescent="0.2">
      <c r="A223" s="13" t="s">
        <v>58</v>
      </c>
      <c r="B223" s="15" t="s">
        <v>59</v>
      </c>
      <c r="C223" s="8">
        <v>4300535</v>
      </c>
      <c r="D223" s="8">
        <v>4300535</v>
      </c>
      <c r="E223" s="14">
        <v>4300535</v>
      </c>
      <c r="F223" s="14">
        <v>4300535</v>
      </c>
      <c r="G223" s="14">
        <v>0</v>
      </c>
      <c r="H223" s="14">
        <v>4300535</v>
      </c>
      <c r="I223" s="14">
        <v>0</v>
      </c>
      <c r="J223" s="14">
        <v>0</v>
      </c>
      <c r="K223" s="14">
        <f t="shared" si="18"/>
        <v>0</v>
      </c>
      <c r="L223" s="14">
        <f t="shared" si="19"/>
        <v>0</v>
      </c>
      <c r="M223" s="14">
        <f t="shared" si="20"/>
        <v>100</v>
      </c>
      <c r="N223" s="14">
        <f t="shared" si="21"/>
        <v>0</v>
      </c>
      <c r="O223" s="14">
        <f t="shared" si="22"/>
        <v>0</v>
      </c>
      <c r="P223" s="14">
        <f t="shared" si="23"/>
        <v>100</v>
      </c>
    </row>
    <row r="224" spans="1:16" x14ac:dyDescent="0.2">
      <c r="A224" s="9" t="s">
        <v>120</v>
      </c>
      <c r="B224" s="10" t="s">
        <v>121</v>
      </c>
      <c r="C224" s="11">
        <v>987069</v>
      </c>
      <c r="D224" s="11">
        <v>987069</v>
      </c>
      <c r="E224" s="12">
        <v>500000</v>
      </c>
      <c r="F224" s="12">
        <v>500000</v>
      </c>
      <c r="G224" s="12">
        <v>0</v>
      </c>
      <c r="H224" s="12">
        <v>500000</v>
      </c>
      <c r="I224" s="12">
        <v>0</v>
      </c>
      <c r="J224" s="12">
        <v>0</v>
      </c>
      <c r="K224" s="12">
        <f t="shared" si="18"/>
        <v>0</v>
      </c>
      <c r="L224" s="12">
        <f t="shared" si="19"/>
        <v>487069</v>
      </c>
      <c r="M224" s="12">
        <f t="shared" si="20"/>
        <v>100</v>
      </c>
      <c r="N224" s="12">
        <f t="shared" si="21"/>
        <v>487069</v>
      </c>
      <c r="O224" s="12">
        <f t="shared" si="22"/>
        <v>0</v>
      </c>
      <c r="P224" s="12">
        <f t="shared" si="23"/>
        <v>100</v>
      </c>
    </row>
    <row r="225" spans="1:16" x14ac:dyDescent="0.2">
      <c r="A225" s="13" t="s">
        <v>18</v>
      </c>
      <c r="B225" s="7" t="s">
        <v>19</v>
      </c>
      <c r="C225" s="8">
        <v>987069</v>
      </c>
      <c r="D225" s="8">
        <v>987069</v>
      </c>
      <c r="E225" s="14">
        <v>500000</v>
      </c>
      <c r="F225" s="14">
        <v>500000</v>
      </c>
      <c r="G225" s="14">
        <v>0</v>
      </c>
      <c r="H225" s="14">
        <v>500000</v>
      </c>
      <c r="I225" s="14">
        <v>0</v>
      </c>
      <c r="J225" s="14">
        <v>0</v>
      </c>
      <c r="K225" s="14">
        <f t="shared" si="18"/>
        <v>0</v>
      </c>
      <c r="L225" s="14">
        <f t="shared" si="19"/>
        <v>487069</v>
      </c>
      <c r="M225" s="14">
        <f t="shared" si="20"/>
        <v>100</v>
      </c>
      <c r="N225" s="14">
        <f t="shared" si="21"/>
        <v>487069</v>
      </c>
      <c r="O225" s="14">
        <f t="shared" si="22"/>
        <v>0</v>
      </c>
      <c r="P225" s="14">
        <f t="shared" si="23"/>
        <v>100</v>
      </c>
    </row>
    <row r="226" spans="1:16" x14ac:dyDescent="0.2">
      <c r="A226" s="13" t="s">
        <v>54</v>
      </c>
      <c r="B226" s="7" t="s">
        <v>55</v>
      </c>
      <c r="C226" s="8">
        <v>987069</v>
      </c>
      <c r="D226" s="8">
        <v>987069</v>
      </c>
      <c r="E226" s="14">
        <v>500000</v>
      </c>
      <c r="F226" s="14">
        <v>500000</v>
      </c>
      <c r="G226" s="14">
        <v>0</v>
      </c>
      <c r="H226" s="14">
        <v>500000</v>
      </c>
      <c r="I226" s="14">
        <v>0</v>
      </c>
      <c r="J226" s="14">
        <v>0</v>
      </c>
      <c r="K226" s="14">
        <f t="shared" si="18"/>
        <v>0</v>
      </c>
      <c r="L226" s="14">
        <f t="shared" si="19"/>
        <v>487069</v>
      </c>
      <c r="M226" s="14">
        <f t="shared" si="20"/>
        <v>100</v>
      </c>
      <c r="N226" s="14">
        <f t="shared" si="21"/>
        <v>487069</v>
      </c>
      <c r="O226" s="14">
        <f t="shared" si="22"/>
        <v>0</v>
      </c>
      <c r="P226" s="14">
        <f t="shared" si="23"/>
        <v>100</v>
      </c>
    </row>
    <row r="227" spans="1:16" ht="21" x14ac:dyDescent="0.2">
      <c r="A227" s="13" t="s">
        <v>58</v>
      </c>
      <c r="B227" s="15" t="s">
        <v>59</v>
      </c>
      <c r="C227" s="8">
        <v>987069</v>
      </c>
      <c r="D227" s="8">
        <v>987069</v>
      </c>
      <c r="E227" s="14">
        <v>500000</v>
      </c>
      <c r="F227" s="14">
        <v>500000</v>
      </c>
      <c r="G227" s="14">
        <v>0</v>
      </c>
      <c r="H227" s="14">
        <v>500000</v>
      </c>
      <c r="I227" s="14">
        <v>0</v>
      </c>
      <c r="J227" s="14">
        <v>0</v>
      </c>
      <c r="K227" s="14">
        <f t="shared" si="18"/>
        <v>0</v>
      </c>
      <c r="L227" s="14">
        <f t="shared" si="19"/>
        <v>487069</v>
      </c>
      <c r="M227" s="14">
        <f t="shared" si="20"/>
        <v>100</v>
      </c>
      <c r="N227" s="14">
        <f t="shared" si="21"/>
        <v>487069</v>
      </c>
      <c r="O227" s="14">
        <f t="shared" si="22"/>
        <v>0</v>
      </c>
      <c r="P227" s="14">
        <f t="shared" si="23"/>
        <v>100</v>
      </c>
    </row>
    <row r="228" spans="1:16" x14ac:dyDescent="0.2">
      <c r="A228" s="9" t="s">
        <v>122</v>
      </c>
      <c r="B228" s="10" t="s">
        <v>123</v>
      </c>
      <c r="C228" s="11">
        <v>214250951</v>
      </c>
      <c r="D228" s="11">
        <v>227386157</v>
      </c>
      <c r="E228" s="12">
        <v>126670987</v>
      </c>
      <c r="F228" s="12">
        <v>100559752.77999999</v>
      </c>
      <c r="G228" s="12">
        <v>0</v>
      </c>
      <c r="H228" s="12">
        <v>96918274.899999991</v>
      </c>
      <c r="I228" s="12">
        <v>3641477.88</v>
      </c>
      <c r="J228" s="12">
        <v>3847994.4200000004</v>
      </c>
      <c r="K228" s="12">
        <f t="shared" si="18"/>
        <v>26111234.220000014</v>
      </c>
      <c r="L228" s="12">
        <f t="shared" si="19"/>
        <v>126826404.22000001</v>
      </c>
      <c r="M228" s="12">
        <f t="shared" si="20"/>
        <v>79.386570801725881</v>
      </c>
      <c r="N228" s="12">
        <f t="shared" si="21"/>
        <v>130467882.10000001</v>
      </c>
      <c r="O228" s="12">
        <f t="shared" si="22"/>
        <v>29752712.100000009</v>
      </c>
      <c r="P228" s="12">
        <f t="shared" si="23"/>
        <v>76.511817895600672</v>
      </c>
    </row>
    <row r="229" spans="1:16" x14ac:dyDescent="0.2">
      <c r="A229" s="13" t="s">
        <v>18</v>
      </c>
      <c r="B229" s="7" t="s">
        <v>19</v>
      </c>
      <c r="C229" s="8">
        <v>214250951</v>
      </c>
      <c r="D229" s="8">
        <v>227386157</v>
      </c>
      <c r="E229" s="14">
        <v>126670987</v>
      </c>
      <c r="F229" s="14">
        <v>100559752.77999999</v>
      </c>
      <c r="G229" s="14">
        <v>0</v>
      </c>
      <c r="H229" s="14">
        <v>96918274.899999991</v>
      </c>
      <c r="I229" s="14">
        <v>3641477.88</v>
      </c>
      <c r="J229" s="14">
        <v>3847994.4200000004</v>
      </c>
      <c r="K229" s="14">
        <f t="shared" si="18"/>
        <v>26111234.220000014</v>
      </c>
      <c r="L229" s="14">
        <f t="shared" si="19"/>
        <v>126826404.22000001</v>
      </c>
      <c r="M229" s="14">
        <f t="shared" si="20"/>
        <v>79.386570801725881</v>
      </c>
      <c r="N229" s="14">
        <f t="shared" si="21"/>
        <v>130467882.10000001</v>
      </c>
      <c r="O229" s="14">
        <f t="shared" si="22"/>
        <v>29752712.100000009</v>
      </c>
      <c r="P229" s="14">
        <f t="shared" si="23"/>
        <v>76.511817895600672</v>
      </c>
    </row>
    <row r="230" spans="1:16" x14ac:dyDescent="0.2">
      <c r="A230" s="13" t="s">
        <v>20</v>
      </c>
      <c r="B230" s="7" t="s">
        <v>21</v>
      </c>
      <c r="C230" s="8">
        <v>178180259</v>
      </c>
      <c r="D230" s="8">
        <v>186427340.55000001</v>
      </c>
      <c r="E230" s="14">
        <v>104439879</v>
      </c>
      <c r="F230" s="14">
        <v>88847976.730000004</v>
      </c>
      <c r="G230" s="14">
        <v>0</v>
      </c>
      <c r="H230" s="14">
        <v>85616162.800000012</v>
      </c>
      <c r="I230" s="14">
        <v>3231813.9299999997</v>
      </c>
      <c r="J230" s="14">
        <v>3201195.45</v>
      </c>
      <c r="K230" s="14">
        <f t="shared" si="18"/>
        <v>15591902.269999996</v>
      </c>
      <c r="L230" s="14">
        <f t="shared" si="19"/>
        <v>97579363.820000008</v>
      </c>
      <c r="M230" s="14">
        <f t="shared" si="20"/>
        <v>85.070930357933491</v>
      </c>
      <c r="N230" s="14">
        <f t="shared" si="21"/>
        <v>100811177.75</v>
      </c>
      <c r="O230" s="14">
        <f t="shared" si="22"/>
        <v>18823716.199999988</v>
      </c>
      <c r="P230" s="14">
        <f t="shared" si="23"/>
        <v>81.976505162362372</v>
      </c>
    </row>
    <row r="231" spans="1:16" x14ac:dyDescent="0.2">
      <c r="A231" s="13" t="s">
        <v>22</v>
      </c>
      <c r="B231" s="7" t="s">
        <v>23</v>
      </c>
      <c r="C231" s="8">
        <v>146049383</v>
      </c>
      <c r="D231" s="8">
        <v>151628290.22</v>
      </c>
      <c r="E231" s="14">
        <v>84088205.849999994</v>
      </c>
      <c r="F231" s="14">
        <v>70679845.559999987</v>
      </c>
      <c r="G231" s="14">
        <v>0</v>
      </c>
      <c r="H231" s="14">
        <v>68014457.939999998</v>
      </c>
      <c r="I231" s="14">
        <v>2665387.6199999996</v>
      </c>
      <c r="J231" s="14">
        <v>2634769.14</v>
      </c>
      <c r="K231" s="14">
        <f t="shared" si="18"/>
        <v>13408360.290000007</v>
      </c>
      <c r="L231" s="14">
        <f t="shared" si="19"/>
        <v>80948444.660000011</v>
      </c>
      <c r="M231" s="14">
        <f t="shared" si="20"/>
        <v>84.054410301108831</v>
      </c>
      <c r="N231" s="14">
        <f t="shared" si="21"/>
        <v>83613832.280000001</v>
      </c>
      <c r="O231" s="14">
        <f t="shared" si="22"/>
        <v>16073747.909999996</v>
      </c>
      <c r="P231" s="14">
        <f t="shared" si="23"/>
        <v>80.884658261501002</v>
      </c>
    </row>
    <row r="232" spans="1:16" x14ac:dyDescent="0.2">
      <c r="A232" s="13" t="s">
        <v>24</v>
      </c>
      <c r="B232" s="7" t="s">
        <v>25</v>
      </c>
      <c r="C232" s="8">
        <v>146049383</v>
      </c>
      <c r="D232" s="8">
        <v>151628290.22</v>
      </c>
      <c r="E232" s="14">
        <v>84088205.849999994</v>
      </c>
      <c r="F232" s="14">
        <v>70679845.559999987</v>
      </c>
      <c r="G232" s="14">
        <v>0</v>
      </c>
      <c r="H232" s="14">
        <v>68014457.939999998</v>
      </c>
      <c r="I232" s="14">
        <v>2665387.6199999996</v>
      </c>
      <c r="J232" s="14">
        <v>2634769.14</v>
      </c>
      <c r="K232" s="14">
        <f t="shared" si="18"/>
        <v>13408360.290000007</v>
      </c>
      <c r="L232" s="14">
        <f t="shared" si="19"/>
        <v>80948444.660000011</v>
      </c>
      <c r="M232" s="14">
        <f t="shared" si="20"/>
        <v>84.054410301108831</v>
      </c>
      <c r="N232" s="14">
        <f t="shared" si="21"/>
        <v>83613832.280000001</v>
      </c>
      <c r="O232" s="14">
        <f t="shared" si="22"/>
        <v>16073747.909999996</v>
      </c>
      <c r="P232" s="14">
        <f t="shared" si="23"/>
        <v>80.884658261501002</v>
      </c>
    </row>
    <row r="233" spans="1:16" x14ac:dyDescent="0.2">
      <c r="A233" s="13" t="s">
        <v>26</v>
      </c>
      <c r="B233" s="7" t="s">
        <v>27</v>
      </c>
      <c r="C233" s="8">
        <v>32130876</v>
      </c>
      <c r="D233" s="8">
        <v>34799050.329999998</v>
      </c>
      <c r="E233" s="14">
        <v>20351673.149999999</v>
      </c>
      <c r="F233" s="14">
        <v>18168131.169999998</v>
      </c>
      <c r="G233" s="14">
        <v>0</v>
      </c>
      <c r="H233" s="14">
        <v>17601704.859999999</v>
      </c>
      <c r="I233" s="14">
        <v>566426.31000000006</v>
      </c>
      <c r="J233" s="14">
        <v>566426.31000000006</v>
      </c>
      <c r="K233" s="14">
        <f t="shared" si="18"/>
        <v>2183541.9800000004</v>
      </c>
      <c r="L233" s="14">
        <f t="shared" si="19"/>
        <v>16630919.16</v>
      </c>
      <c r="M233" s="14">
        <f t="shared" si="20"/>
        <v>89.270946108919787</v>
      </c>
      <c r="N233" s="14">
        <f t="shared" si="21"/>
        <v>17197345.469999999</v>
      </c>
      <c r="O233" s="14">
        <f t="shared" si="22"/>
        <v>2749968.2899999991</v>
      </c>
      <c r="P233" s="14">
        <f t="shared" si="23"/>
        <v>86.487753268580775</v>
      </c>
    </row>
    <row r="234" spans="1:16" x14ac:dyDescent="0.2">
      <c r="A234" s="13" t="s">
        <v>28</v>
      </c>
      <c r="B234" s="7" t="s">
        <v>29</v>
      </c>
      <c r="C234" s="8">
        <v>34495483</v>
      </c>
      <c r="D234" s="8">
        <v>38658866.450000003</v>
      </c>
      <c r="E234" s="14">
        <v>21189752</v>
      </c>
      <c r="F234" s="14">
        <v>11228249.84</v>
      </c>
      <c r="G234" s="14">
        <v>0</v>
      </c>
      <c r="H234" s="14">
        <v>10937771.07</v>
      </c>
      <c r="I234" s="14">
        <v>290478.77</v>
      </c>
      <c r="J234" s="14">
        <v>527613.79</v>
      </c>
      <c r="K234" s="14">
        <f t="shared" si="18"/>
        <v>9961502.1600000001</v>
      </c>
      <c r="L234" s="14">
        <f t="shared" si="19"/>
        <v>27430616.610000003</v>
      </c>
      <c r="M234" s="14">
        <f t="shared" si="20"/>
        <v>52.989057351874621</v>
      </c>
      <c r="N234" s="14">
        <f t="shared" si="21"/>
        <v>27721095.380000003</v>
      </c>
      <c r="O234" s="14">
        <f t="shared" si="22"/>
        <v>10251980.93</v>
      </c>
      <c r="P234" s="14">
        <f t="shared" si="23"/>
        <v>51.618211812955629</v>
      </c>
    </row>
    <row r="235" spans="1:16" x14ac:dyDescent="0.2">
      <c r="A235" s="13" t="s">
        <v>30</v>
      </c>
      <c r="B235" s="7" t="s">
        <v>31</v>
      </c>
      <c r="C235" s="8">
        <v>2415012</v>
      </c>
      <c r="D235" s="8">
        <v>7060613.4500000002</v>
      </c>
      <c r="E235" s="14">
        <v>5090329</v>
      </c>
      <c r="F235" s="14">
        <v>2804872.45</v>
      </c>
      <c r="G235" s="14">
        <v>0</v>
      </c>
      <c r="H235" s="14">
        <v>2789179.0199999996</v>
      </c>
      <c r="I235" s="14">
        <v>15693.43</v>
      </c>
      <c r="J235" s="14">
        <v>278004.44</v>
      </c>
      <c r="K235" s="14">
        <f t="shared" si="18"/>
        <v>2285456.5499999998</v>
      </c>
      <c r="L235" s="14">
        <f t="shared" si="19"/>
        <v>4255741</v>
      </c>
      <c r="M235" s="14">
        <f t="shared" si="20"/>
        <v>55.101987513970116</v>
      </c>
      <c r="N235" s="14">
        <f t="shared" si="21"/>
        <v>4271434.4300000006</v>
      </c>
      <c r="O235" s="14">
        <f t="shared" si="22"/>
        <v>2301149.9800000004</v>
      </c>
      <c r="P235" s="14">
        <f t="shared" si="23"/>
        <v>54.793688580836317</v>
      </c>
    </row>
    <row r="236" spans="1:16" x14ac:dyDescent="0.2">
      <c r="A236" s="13" t="s">
        <v>124</v>
      </c>
      <c r="B236" s="7" t="s">
        <v>125</v>
      </c>
      <c r="C236" s="8">
        <v>70400</v>
      </c>
      <c r="D236" s="8">
        <v>70400</v>
      </c>
      <c r="E236" s="14">
        <v>35650</v>
      </c>
      <c r="F236" s="14">
        <v>18078.36</v>
      </c>
      <c r="G236" s="14">
        <v>0</v>
      </c>
      <c r="H236" s="14">
        <v>18072.64</v>
      </c>
      <c r="I236" s="14">
        <v>5.72</v>
      </c>
      <c r="J236" s="14">
        <v>1623.77</v>
      </c>
      <c r="K236" s="14">
        <f t="shared" si="18"/>
        <v>17571.64</v>
      </c>
      <c r="L236" s="14">
        <f t="shared" si="19"/>
        <v>52321.64</v>
      </c>
      <c r="M236" s="14">
        <f t="shared" si="20"/>
        <v>50.710687237026654</v>
      </c>
      <c r="N236" s="14">
        <f t="shared" si="21"/>
        <v>52327.360000000001</v>
      </c>
      <c r="O236" s="14">
        <f t="shared" si="22"/>
        <v>17577.36</v>
      </c>
      <c r="P236" s="14">
        <f t="shared" si="23"/>
        <v>50.694642356241239</v>
      </c>
    </row>
    <row r="237" spans="1:16" x14ac:dyDescent="0.2">
      <c r="A237" s="13" t="s">
        <v>126</v>
      </c>
      <c r="B237" s="7" t="s">
        <v>127</v>
      </c>
      <c r="C237" s="8">
        <v>6643991</v>
      </c>
      <c r="D237" s="8">
        <v>5720536</v>
      </c>
      <c r="E237" s="14">
        <v>2749936</v>
      </c>
      <c r="F237" s="14">
        <v>1680723.49</v>
      </c>
      <c r="G237" s="14">
        <v>0</v>
      </c>
      <c r="H237" s="14">
        <v>1639862.17</v>
      </c>
      <c r="I237" s="14">
        <v>40861.32</v>
      </c>
      <c r="J237" s="14">
        <v>38024.15</v>
      </c>
      <c r="K237" s="14">
        <f t="shared" si="18"/>
        <v>1069212.51</v>
      </c>
      <c r="L237" s="14">
        <f t="shared" si="19"/>
        <v>4039812.51</v>
      </c>
      <c r="M237" s="14">
        <f t="shared" si="20"/>
        <v>61.11864021562684</v>
      </c>
      <c r="N237" s="14">
        <f t="shared" si="21"/>
        <v>4080673.83</v>
      </c>
      <c r="O237" s="14">
        <f t="shared" si="22"/>
        <v>1110073.83</v>
      </c>
      <c r="P237" s="14">
        <f t="shared" si="23"/>
        <v>59.632739452845442</v>
      </c>
    </row>
    <row r="238" spans="1:16" x14ac:dyDescent="0.2">
      <c r="A238" s="13" t="s">
        <v>32</v>
      </c>
      <c r="B238" s="7" t="s">
        <v>33</v>
      </c>
      <c r="C238" s="8">
        <v>1733294</v>
      </c>
      <c r="D238" s="8">
        <v>3371262</v>
      </c>
      <c r="E238" s="14">
        <v>2376462</v>
      </c>
      <c r="F238" s="14">
        <v>1487933.46</v>
      </c>
      <c r="G238" s="14">
        <v>0</v>
      </c>
      <c r="H238" s="14">
        <v>1466659.38</v>
      </c>
      <c r="I238" s="14">
        <v>21274.080000000002</v>
      </c>
      <c r="J238" s="14">
        <v>18803.13</v>
      </c>
      <c r="K238" s="14">
        <f t="shared" si="18"/>
        <v>888528.54</v>
      </c>
      <c r="L238" s="14">
        <f t="shared" si="19"/>
        <v>1883328.54</v>
      </c>
      <c r="M238" s="14">
        <f t="shared" si="20"/>
        <v>62.611287704158535</v>
      </c>
      <c r="N238" s="14">
        <f t="shared" si="21"/>
        <v>1904602.62</v>
      </c>
      <c r="O238" s="14">
        <f t="shared" si="22"/>
        <v>909802.62000000011</v>
      </c>
      <c r="P238" s="14">
        <f t="shared" si="23"/>
        <v>61.716088033387436</v>
      </c>
    </row>
    <row r="239" spans="1:16" x14ac:dyDescent="0.2">
      <c r="A239" s="13" t="s">
        <v>34</v>
      </c>
      <c r="B239" s="7" t="s">
        <v>35</v>
      </c>
      <c r="C239" s="8">
        <v>136610</v>
      </c>
      <c r="D239" s="8">
        <v>132490</v>
      </c>
      <c r="E239" s="14">
        <v>64070</v>
      </c>
      <c r="F239" s="14">
        <v>20279.3</v>
      </c>
      <c r="G239" s="14">
        <v>0</v>
      </c>
      <c r="H239" s="14">
        <v>20279.3</v>
      </c>
      <c r="I239" s="14">
        <v>0</v>
      </c>
      <c r="J239" s="14">
        <v>0</v>
      </c>
      <c r="K239" s="14">
        <f t="shared" si="18"/>
        <v>43790.7</v>
      </c>
      <c r="L239" s="14">
        <f t="shared" si="19"/>
        <v>112210.7</v>
      </c>
      <c r="M239" s="14">
        <f t="shared" si="20"/>
        <v>31.651787107850787</v>
      </c>
      <c r="N239" s="14">
        <f t="shared" si="21"/>
        <v>112210.7</v>
      </c>
      <c r="O239" s="14">
        <f t="shared" si="22"/>
        <v>43790.7</v>
      </c>
      <c r="P239" s="14">
        <f t="shared" si="23"/>
        <v>31.651787107850787</v>
      </c>
    </row>
    <row r="240" spans="1:16" x14ac:dyDescent="0.2">
      <c r="A240" s="13" t="s">
        <v>36</v>
      </c>
      <c r="B240" s="7" t="s">
        <v>37</v>
      </c>
      <c r="C240" s="8">
        <v>23496176</v>
      </c>
      <c r="D240" s="8">
        <v>22301898</v>
      </c>
      <c r="E240" s="14">
        <v>10871638</v>
      </c>
      <c r="F240" s="14">
        <v>5214695.78</v>
      </c>
      <c r="G240" s="14">
        <v>0</v>
      </c>
      <c r="H240" s="14">
        <v>5002051.5600000005</v>
      </c>
      <c r="I240" s="14">
        <v>212644.22</v>
      </c>
      <c r="J240" s="14">
        <v>191158.30000000002</v>
      </c>
      <c r="K240" s="14">
        <f t="shared" si="18"/>
        <v>5656942.2199999997</v>
      </c>
      <c r="L240" s="14">
        <f t="shared" si="19"/>
        <v>17087202.219999999</v>
      </c>
      <c r="M240" s="14">
        <f t="shared" si="20"/>
        <v>47.9660542413204</v>
      </c>
      <c r="N240" s="14">
        <f t="shared" si="21"/>
        <v>17299846.439999998</v>
      </c>
      <c r="O240" s="14">
        <f t="shared" si="22"/>
        <v>5869586.4399999995</v>
      </c>
      <c r="P240" s="14">
        <f t="shared" si="23"/>
        <v>46.010100409892239</v>
      </c>
    </row>
    <row r="241" spans="1:16" x14ac:dyDescent="0.2">
      <c r="A241" s="13" t="s">
        <v>38</v>
      </c>
      <c r="B241" s="7" t="s">
        <v>39</v>
      </c>
      <c r="C241" s="8">
        <v>17729831</v>
      </c>
      <c r="D241" s="8">
        <v>16404044</v>
      </c>
      <c r="E241" s="14">
        <v>8068091</v>
      </c>
      <c r="F241" s="14">
        <v>3770160.3</v>
      </c>
      <c r="G241" s="14">
        <v>0</v>
      </c>
      <c r="H241" s="14">
        <v>3603524.04</v>
      </c>
      <c r="I241" s="14">
        <v>166636.26</v>
      </c>
      <c r="J241" s="14">
        <v>166636.26</v>
      </c>
      <c r="K241" s="14">
        <f t="shared" si="18"/>
        <v>4297930.7</v>
      </c>
      <c r="L241" s="14">
        <f t="shared" si="19"/>
        <v>12633883.699999999</v>
      </c>
      <c r="M241" s="14">
        <f t="shared" si="20"/>
        <v>46.729273380778672</v>
      </c>
      <c r="N241" s="14">
        <f t="shared" si="21"/>
        <v>12800519.960000001</v>
      </c>
      <c r="O241" s="14">
        <f t="shared" si="22"/>
        <v>4464566.96</v>
      </c>
      <c r="P241" s="14">
        <f t="shared" si="23"/>
        <v>44.663899304060898</v>
      </c>
    </row>
    <row r="242" spans="1:16" x14ac:dyDescent="0.2">
      <c r="A242" s="13" t="s">
        <v>40</v>
      </c>
      <c r="B242" s="7" t="s">
        <v>41</v>
      </c>
      <c r="C242" s="8">
        <v>1177944</v>
      </c>
      <c r="D242" s="8">
        <v>1132244</v>
      </c>
      <c r="E242" s="14">
        <v>533885</v>
      </c>
      <c r="F242" s="14">
        <v>197300.54</v>
      </c>
      <c r="G242" s="14">
        <v>0</v>
      </c>
      <c r="H242" s="14">
        <v>193288.75</v>
      </c>
      <c r="I242" s="14">
        <v>4011.79</v>
      </c>
      <c r="J242" s="14">
        <v>4011.79</v>
      </c>
      <c r="K242" s="14">
        <f t="shared" si="18"/>
        <v>336584.45999999996</v>
      </c>
      <c r="L242" s="14">
        <f t="shared" si="19"/>
        <v>934943.46</v>
      </c>
      <c r="M242" s="14">
        <f t="shared" si="20"/>
        <v>36.955625275106065</v>
      </c>
      <c r="N242" s="14">
        <f t="shared" si="21"/>
        <v>938955.25</v>
      </c>
      <c r="O242" s="14">
        <f t="shared" si="22"/>
        <v>340596.25</v>
      </c>
      <c r="P242" s="14">
        <f t="shared" si="23"/>
        <v>36.204191913988971</v>
      </c>
    </row>
    <row r="243" spans="1:16" x14ac:dyDescent="0.2">
      <c r="A243" s="13" t="s">
        <v>42</v>
      </c>
      <c r="B243" s="7" t="s">
        <v>43</v>
      </c>
      <c r="C243" s="8">
        <v>4208183</v>
      </c>
      <c r="D243" s="8">
        <v>4099383</v>
      </c>
      <c r="E243" s="14">
        <v>1993766</v>
      </c>
      <c r="F243" s="14">
        <v>1175755.28</v>
      </c>
      <c r="G243" s="14">
        <v>0</v>
      </c>
      <c r="H243" s="14">
        <v>1145159.1100000001</v>
      </c>
      <c r="I243" s="14">
        <v>30596.17</v>
      </c>
      <c r="J243" s="14">
        <v>20000</v>
      </c>
      <c r="K243" s="14">
        <f t="shared" si="18"/>
        <v>818010.72</v>
      </c>
      <c r="L243" s="14">
        <f t="shared" si="19"/>
        <v>2923627.7199999997</v>
      </c>
      <c r="M243" s="14">
        <f t="shared" si="20"/>
        <v>58.971578409903671</v>
      </c>
      <c r="N243" s="14">
        <f t="shared" si="21"/>
        <v>2954223.8899999997</v>
      </c>
      <c r="O243" s="14">
        <f t="shared" si="22"/>
        <v>848606.8899999999</v>
      </c>
      <c r="P243" s="14">
        <f t="shared" si="23"/>
        <v>57.436986587192287</v>
      </c>
    </row>
    <row r="244" spans="1:16" x14ac:dyDescent="0.2">
      <c r="A244" s="13" t="s">
        <v>46</v>
      </c>
      <c r="B244" s="15" t="s">
        <v>47</v>
      </c>
      <c r="C244" s="8">
        <v>380218</v>
      </c>
      <c r="D244" s="8">
        <v>366062</v>
      </c>
      <c r="E244" s="14">
        <v>175136</v>
      </c>
      <c r="F244" s="14">
        <v>71479.659999999989</v>
      </c>
      <c r="G244" s="14">
        <v>0</v>
      </c>
      <c r="H244" s="14">
        <v>60079.659999999996</v>
      </c>
      <c r="I244" s="14">
        <v>11400</v>
      </c>
      <c r="J244" s="14">
        <v>510.25</v>
      </c>
      <c r="K244" s="14">
        <f t="shared" si="18"/>
        <v>103656.34000000001</v>
      </c>
      <c r="L244" s="14">
        <f t="shared" si="19"/>
        <v>294582.34000000003</v>
      </c>
      <c r="M244" s="14">
        <f t="shared" si="20"/>
        <v>40.813801845422979</v>
      </c>
      <c r="N244" s="14">
        <f t="shared" si="21"/>
        <v>305982.34000000003</v>
      </c>
      <c r="O244" s="14">
        <f t="shared" si="22"/>
        <v>115056.34</v>
      </c>
      <c r="P244" s="14">
        <f t="shared" si="23"/>
        <v>34.304574730495155</v>
      </c>
    </row>
    <row r="245" spans="1:16" x14ac:dyDescent="0.2">
      <c r="A245" s="13" t="s">
        <v>48</v>
      </c>
      <c r="B245" s="7" t="s">
        <v>49</v>
      </c>
      <c r="C245" s="8">
        <v>0</v>
      </c>
      <c r="D245" s="8">
        <v>300165</v>
      </c>
      <c r="E245" s="14">
        <v>100760</v>
      </c>
      <c r="F245" s="14">
        <v>0</v>
      </c>
      <c r="G245" s="14">
        <v>0</v>
      </c>
      <c r="H245" s="14">
        <v>0</v>
      </c>
      <c r="I245" s="14">
        <v>0</v>
      </c>
      <c r="J245" s="14">
        <v>0</v>
      </c>
      <c r="K245" s="14">
        <f t="shared" si="18"/>
        <v>100760</v>
      </c>
      <c r="L245" s="14">
        <f t="shared" si="19"/>
        <v>300165</v>
      </c>
      <c r="M245" s="14">
        <f t="shared" si="20"/>
        <v>0</v>
      </c>
      <c r="N245" s="14">
        <f t="shared" si="21"/>
        <v>300165</v>
      </c>
      <c r="O245" s="14">
        <f t="shared" si="22"/>
        <v>100760</v>
      </c>
      <c r="P245" s="14">
        <f t="shared" si="23"/>
        <v>0</v>
      </c>
    </row>
    <row r="246" spans="1:16" ht="21" x14ac:dyDescent="0.2">
      <c r="A246" s="13" t="s">
        <v>50</v>
      </c>
      <c r="B246" s="15" t="s">
        <v>51</v>
      </c>
      <c r="C246" s="8">
        <v>0</v>
      </c>
      <c r="D246" s="8">
        <v>1667</v>
      </c>
      <c r="E246" s="14">
        <v>1667</v>
      </c>
      <c r="F246" s="14">
        <v>1667</v>
      </c>
      <c r="G246" s="14">
        <v>0</v>
      </c>
      <c r="H246" s="14">
        <v>1667</v>
      </c>
      <c r="I246" s="14">
        <v>0</v>
      </c>
      <c r="J246" s="14">
        <v>0</v>
      </c>
      <c r="K246" s="14">
        <f t="shared" si="18"/>
        <v>0</v>
      </c>
      <c r="L246" s="14">
        <f t="shared" si="19"/>
        <v>0</v>
      </c>
      <c r="M246" s="14">
        <f t="shared" si="20"/>
        <v>100</v>
      </c>
      <c r="N246" s="14">
        <f t="shared" si="21"/>
        <v>0</v>
      </c>
      <c r="O246" s="14">
        <f t="shared" si="22"/>
        <v>0</v>
      </c>
      <c r="P246" s="14">
        <f t="shared" si="23"/>
        <v>100</v>
      </c>
    </row>
    <row r="247" spans="1:16" ht="21" x14ac:dyDescent="0.2">
      <c r="A247" s="13" t="s">
        <v>52</v>
      </c>
      <c r="B247" s="15" t="s">
        <v>53</v>
      </c>
      <c r="C247" s="8">
        <v>0</v>
      </c>
      <c r="D247" s="8">
        <v>1667</v>
      </c>
      <c r="E247" s="14">
        <v>1667</v>
      </c>
      <c r="F247" s="14">
        <v>1667</v>
      </c>
      <c r="G247" s="14">
        <v>0</v>
      </c>
      <c r="H247" s="14">
        <v>1667</v>
      </c>
      <c r="I247" s="14">
        <v>0</v>
      </c>
      <c r="J247" s="14">
        <v>0</v>
      </c>
      <c r="K247" s="14">
        <f t="shared" si="18"/>
        <v>0</v>
      </c>
      <c r="L247" s="14">
        <f t="shared" si="19"/>
        <v>0</v>
      </c>
      <c r="M247" s="14">
        <f t="shared" si="20"/>
        <v>100</v>
      </c>
      <c r="N247" s="14">
        <f t="shared" si="21"/>
        <v>0</v>
      </c>
      <c r="O247" s="14">
        <f t="shared" si="22"/>
        <v>0</v>
      </c>
      <c r="P247" s="14">
        <f t="shared" si="23"/>
        <v>100</v>
      </c>
    </row>
    <row r="248" spans="1:16" x14ac:dyDescent="0.2">
      <c r="A248" s="13" t="s">
        <v>54</v>
      </c>
      <c r="B248" s="7" t="s">
        <v>55</v>
      </c>
      <c r="C248" s="8">
        <v>1557109</v>
      </c>
      <c r="D248" s="8">
        <v>2281850</v>
      </c>
      <c r="E248" s="14">
        <v>1028686</v>
      </c>
      <c r="F248" s="14">
        <v>481716.21</v>
      </c>
      <c r="G248" s="14">
        <v>0</v>
      </c>
      <c r="H248" s="14">
        <v>362531.03</v>
      </c>
      <c r="I248" s="14">
        <v>119185.18</v>
      </c>
      <c r="J248" s="14">
        <v>119185.18</v>
      </c>
      <c r="K248" s="14">
        <f t="shared" si="18"/>
        <v>546969.79</v>
      </c>
      <c r="L248" s="14">
        <f t="shared" si="19"/>
        <v>1800133.79</v>
      </c>
      <c r="M248" s="14">
        <f t="shared" si="20"/>
        <v>46.82830426388616</v>
      </c>
      <c r="N248" s="14">
        <f t="shared" si="21"/>
        <v>1919318.97</v>
      </c>
      <c r="O248" s="14">
        <f t="shared" si="22"/>
        <v>666154.97</v>
      </c>
      <c r="P248" s="14">
        <f t="shared" si="23"/>
        <v>35.24214677753951</v>
      </c>
    </row>
    <row r="249" spans="1:16" ht="21" x14ac:dyDescent="0.2">
      <c r="A249" s="13" t="s">
        <v>56</v>
      </c>
      <c r="B249" s="15" t="s">
        <v>57</v>
      </c>
      <c r="C249" s="8">
        <v>1557109</v>
      </c>
      <c r="D249" s="8">
        <v>2281850</v>
      </c>
      <c r="E249" s="14">
        <v>1028686</v>
      </c>
      <c r="F249" s="14">
        <v>481716.21</v>
      </c>
      <c r="G249" s="14">
        <v>0</v>
      </c>
      <c r="H249" s="14">
        <v>362531.03</v>
      </c>
      <c r="I249" s="14">
        <v>119185.18</v>
      </c>
      <c r="J249" s="14">
        <v>119185.18</v>
      </c>
      <c r="K249" s="14">
        <f t="shared" si="18"/>
        <v>546969.79</v>
      </c>
      <c r="L249" s="14">
        <f t="shared" si="19"/>
        <v>1800133.79</v>
      </c>
      <c r="M249" s="14">
        <f t="shared" si="20"/>
        <v>46.82830426388616</v>
      </c>
      <c r="N249" s="14">
        <f t="shared" si="21"/>
        <v>1919318.97</v>
      </c>
      <c r="O249" s="14">
        <f t="shared" si="22"/>
        <v>666154.97</v>
      </c>
      <c r="P249" s="14">
        <f t="shared" si="23"/>
        <v>35.24214677753951</v>
      </c>
    </row>
    <row r="250" spans="1:16" x14ac:dyDescent="0.2">
      <c r="A250" s="13" t="s">
        <v>60</v>
      </c>
      <c r="B250" s="7" t="s">
        <v>61</v>
      </c>
      <c r="C250" s="8">
        <v>18100</v>
      </c>
      <c r="D250" s="8">
        <v>18100</v>
      </c>
      <c r="E250" s="14">
        <v>12670</v>
      </c>
      <c r="F250" s="14">
        <v>1810</v>
      </c>
      <c r="G250" s="14">
        <v>0</v>
      </c>
      <c r="H250" s="14">
        <v>1810</v>
      </c>
      <c r="I250" s="14">
        <v>0</v>
      </c>
      <c r="J250" s="14">
        <v>0</v>
      </c>
      <c r="K250" s="14">
        <f t="shared" si="18"/>
        <v>10860</v>
      </c>
      <c r="L250" s="14">
        <f t="shared" si="19"/>
        <v>16290</v>
      </c>
      <c r="M250" s="14">
        <f t="shared" si="20"/>
        <v>14.285714285714285</v>
      </c>
      <c r="N250" s="14">
        <f t="shared" si="21"/>
        <v>16290</v>
      </c>
      <c r="O250" s="14">
        <f t="shared" si="22"/>
        <v>10860</v>
      </c>
      <c r="P250" s="14">
        <f t="shared" si="23"/>
        <v>14.285714285714285</v>
      </c>
    </row>
    <row r="251" spans="1:16" x14ac:dyDescent="0.2">
      <c r="A251" s="13" t="s">
        <v>62</v>
      </c>
      <c r="B251" s="7" t="s">
        <v>63</v>
      </c>
      <c r="C251" s="8">
        <v>18100</v>
      </c>
      <c r="D251" s="8">
        <v>18100</v>
      </c>
      <c r="E251" s="14">
        <v>12670</v>
      </c>
      <c r="F251" s="14">
        <v>1810</v>
      </c>
      <c r="G251" s="14">
        <v>0</v>
      </c>
      <c r="H251" s="14">
        <v>1810</v>
      </c>
      <c r="I251" s="14">
        <v>0</v>
      </c>
      <c r="J251" s="14">
        <v>0</v>
      </c>
      <c r="K251" s="14">
        <f t="shared" si="18"/>
        <v>10860</v>
      </c>
      <c r="L251" s="14">
        <f t="shared" si="19"/>
        <v>16290</v>
      </c>
      <c r="M251" s="14">
        <f t="shared" si="20"/>
        <v>14.285714285714285</v>
      </c>
      <c r="N251" s="14">
        <f t="shared" si="21"/>
        <v>16290</v>
      </c>
      <c r="O251" s="14">
        <f t="shared" si="22"/>
        <v>10860</v>
      </c>
      <c r="P251" s="14">
        <f t="shared" si="23"/>
        <v>14.285714285714285</v>
      </c>
    </row>
    <row r="252" spans="1:16" x14ac:dyDescent="0.2">
      <c r="A252" s="9" t="s">
        <v>66</v>
      </c>
      <c r="B252" s="10" t="s">
        <v>67</v>
      </c>
      <c r="C252" s="11">
        <v>1411326</v>
      </c>
      <c r="D252" s="11">
        <v>1411326</v>
      </c>
      <c r="E252" s="12">
        <v>756459</v>
      </c>
      <c r="F252" s="12">
        <v>605680.84000000008</v>
      </c>
      <c r="G252" s="12">
        <v>0</v>
      </c>
      <c r="H252" s="12">
        <v>603471.03</v>
      </c>
      <c r="I252" s="12">
        <v>2209.81</v>
      </c>
      <c r="J252" s="12">
        <v>1359.79</v>
      </c>
      <c r="K252" s="12">
        <f t="shared" si="18"/>
        <v>150778.15999999992</v>
      </c>
      <c r="L252" s="12">
        <f t="shared" si="19"/>
        <v>805645.15999999992</v>
      </c>
      <c r="M252" s="12">
        <f t="shared" si="20"/>
        <v>80.067900573593548</v>
      </c>
      <c r="N252" s="12">
        <f t="shared" si="21"/>
        <v>807854.97</v>
      </c>
      <c r="O252" s="12">
        <f t="shared" si="22"/>
        <v>152987.96999999997</v>
      </c>
      <c r="P252" s="12">
        <f t="shared" si="23"/>
        <v>79.77577502548057</v>
      </c>
    </row>
    <row r="253" spans="1:16" x14ac:dyDescent="0.2">
      <c r="A253" s="13" t="s">
        <v>18</v>
      </c>
      <c r="B253" s="7" t="s">
        <v>19</v>
      </c>
      <c r="C253" s="8">
        <v>1411326</v>
      </c>
      <c r="D253" s="8">
        <v>1411326</v>
      </c>
      <c r="E253" s="14">
        <v>756459</v>
      </c>
      <c r="F253" s="14">
        <v>605680.84000000008</v>
      </c>
      <c r="G253" s="14">
        <v>0</v>
      </c>
      <c r="H253" s="14">
        <v>603471.03</v>
      </c>
      <c r="I253" s="14">
        <v>2209.81</v>
      </c>
      <c r="J253" s="14">
        <v>1359.79</v>
      </c>
      <c r="K253" s="14">
        <f t="shared" si="18"/>
        <v>150778.15999999992</v>
      </c>
      <c r="L253" s="14">
        <f t="shared" si="19"/>
        <v>805645.15999999992</v>
      </c>
      <c r="M253" s="14">
        <f t="shared" si="20"/>
        <v>80.067900573593548</v>
      </c>
      <c r="N253" s="14">
        <f t="shared" si="21"/>
        <v>807854.97</v>
      </c>
      <c r="O253" s="14">
        <f t="shared" si="22"/>
        <v>152987.96999999997</v>
      </c>
      <c r="P253" s="14">
        <f t="shared" si="23"/>
        <v>79.77577502548057</v>
      </c>
    </row>
    <row r="254" spans="1:16" x14ac:dyDescent="0.2">
      <c r="A254" s="13" t="s">
        <v>20</v>
      </c>
      <c r="B254" s="7" t="s">
        <v>21</v>
      </c>
      <c r="C254" s="8">
        <v>1311245</v>
      </c>
      <c r="D254" s="8">
        <v>1311245</v>
      </c>
      <c r="E254" s="14">
        <v>705881</v>
      </c>
      <c r="F254" s="14">
        <v>567111.31000000006</v>
      </c>
      <c r="G254" s="14">
        <v>0</v>
      </c>
      <c r="H254" s="14">
        <v>567111.31000000006</v>
      </c>
      <c r="I254" s="14">
        <v>0</v>
      </c>
      <c r="J254" s="14">
        <v>0</v>
      </c>
      <c r="K254" s="14">
        <f t="shared" si="18"/>
        <v>138769.68999999994</v>
      </c>
      <c r="L254" s="14">
        <f t="shared" si="19"/>
        <v>744133.69</v>
      </c>
      <c r="M254" s="14">
        <f t="shared" si="20"/>
        <v>80.340922903435569</v>
      </c>
      <c r="N254" s="14">
        <f t="shared" si="21"/>
        <v>744133.69</v>
      </c>
      <c r="O254" s="14">
        <f t="shared" si="22"/>
        <v>138769.68999999994</v>
      </c>
      <c r="P254" s="14">
        <f t="shared" si="23"/>
        <v>80.340922903435569</v>
      </c>
    </row>
    <row r="255" spans="1:16" x14ac:dyDescent="0.2">
      <c r="A255" s="13" t="s">
        <v>22</v>
      </c>
      <c r="B255" s="7" t="s">
        <v>23</v>
      </c>
      <c r="C255" s="8">
        <v>1074791</v>
      </c>
      <c r="D255" s="8">
        <v>1074791</v>
      </c>
      <c r="E255" s="14">
        <v>578591</v>
      </c>
      <c r="F255" s="14">
        <v>440667.4</v>
      </c>
      <c r="G255" s="14">
        <v>0</v>
      </c>
      <c r="H255" s="14">
        <v>440667.4</v>
      </c>
      <c r="I255" s="14">
        <v>0</v>
      </c>
      <c r="J255" s="14">
        <v>0</v>
      </c>
      <c r="K255" s="14">
        <f t="shared" si="18"/>
        <v>137923.59999999998</v>
      </c>
      <c r="L255" s="14">
        <f t="shared" si="19"/>
        <v>634123.6</v>
      </c>
      <c r="M255" s="14">
        <f t="shared" si="20"/>
        <v>76.162159452877773</v>
      </c>
      <c r="N255" s="14">
        <f t="shared" si="21"/>
        <v>634123.6</v>
      </c>
      <c r="O255" s="14">
        <f t="shared" si="22"/>
        <v>137923.59999999998</v>
      </c>
      <c r="P255" s="14">
        <f t="shared" si="23"/>
        <v>76.162159452877773</v>
      </c>
    </row>
    <row r="256" spans="1:16" x14ac:dyDescent="0.2">
      <c r="A256" s="13" t="s">
        <v>24</v>
      </c>
      <c r="B256" s="7" t="s">
        <v>25</v>
      </c>
      <c r="C256" s="8">
        <v>1074791</v>
      </c>
      <c r="D256" s="8">
        <v>1074791</v>
      </c>
      <c r="E256" s="14">
        <v>578591</v>
      </c>
      <c r="F256" s="14">
        <v>440667.4</v>
      </c>
      <c r="G256" s="14">
        <v>0</v>
      </c>
      <c r="H256" s="14">
        <v>440667.4</v>
      </c>
      <c r="I256" s="14">
        <v>0</v>
      </c>
      <c r="J256" s="14">
        <v>0</v>
      </c>
      <c r="K256" s="14">
        <f t="shared" si="18"/>
        <v>137923.59999999998</v>
      </c>
      <c r="L256" s="14">
        <f t="shared" si="19"/>
        <v>634123.6</v>
      </c>
      <c r="M256" s="14">
        <f t="shared" si="20"/>
        <v>76.162159452877773</v>
      </c>
      <c r="N256" s="14">
        <f t="shared" si="21"/>
        <v>634123.6</v>
      </c>
      <c r="O256" s="14">
        <f t="shared" si="22"/>
        <v>137923.59999999998</v>
      </c>
      <c r="P256" s="14">
        <f t="shared" si="23"/>
        <v>76.162159452877773</v>
      </c>
    </row>
    <row r="257" spans="1:16" x14ac:dyDescent="0.2">
      <c r="A257" s="13" t="s">
        <v>26</v>
      </c>
      <c r="B257" s="7" t="s">
        <v>27</v>
      </c>
      <c r="C257" s="8">
        <v>236454</v>
      </c>
      <c r="D257" s="8">
        <v>236454</v>
      </c>
      <c r="E257" s="14">
        <v>127290</v>
      </c>
      <c r="F257" s="14">
        <v>126443.91</v>
      </c>
      <c r="G257" s="14">
        <v>0</v>
      </c>
      <c r="H257" s="14">
        <v>126443.91</v>
      </c>
      <c r="I257" s="14">
        <v>0</v>
      </c>
      <c r="J257" s="14">
        <v>0</v>
      </c>
      <c r="K257" s="14">
        <f t="shared" si="18"/>
        <v>846.08999999999651</v>
      </c>
      <c r="L257" s="14">
        <f t="shared" si="19"/>
        <v>110010.09</v>
      </c>
      <c r="M257" s="14">
        <f t="shared" si="20"/>
        <v>99.335305208578845</v>
      </c>
      <c r="N257" s="14">
        <f t="shared" si="21"/>
        <v>110010.09</v>
      </c>
      <c r="O257" s="14">
        <f t="shared" si="22"/>
        <v>846.08999999999651</v>
      </c>
      <c r="P257" s="14">
        <f t="shared" si="23"/>
        <v>99.335305208578845</v>
      </c>
    </row>
    <row r="258" spans="1:16" x14ac:dyDescent="0.2">
      <c r="A258" s="13" t="s">
        <v>28</v>
      </c>
      <c r="B258" s="7" t="s">
        <v>29</v>
      </c>
      <c r="C258" s="8">
        <v>100081</v>
      </c>
      <c r="D258" s="8">
        <v>100081</v>
      </c>
      <c r="E258" s="14">
        <v>50578</v>
      </c>
      <c r="F258" s="14">
        <v>38569.53</v>
      </c>
      <c r="G258" s="14">
        <v>0</v>
      </c>
      <c r="H258" s="14">
        <v>36359.72</v>
      </c>
      <c r="I258" s="14">
        <v>2209.81</v>
      </c>
      <c r="J258" s="14">
        <v>1359.79</v>
      </c>
      <c r="K258" s="14">
        <f t="shared" si="18"/>
        <v>12008.470000000001</v>
      </c>
      <c r="L258" s="14">
        <f t="shared" si="19"/>
        <v>61511.47</v>
      </c>
      <c r="M258" s="14">
        <f t="shared" si="20"/>
        <v>76.257523033730081</v>
      </c>
      <c r="N258" s="14">
        <f t="shared" si="21"/>
        <v>63721.279999999999</v>
      </c>
      <c r="O258" s="14">
        <f t="shared" si="22"/>
        <v>14218.279999999999</v>
      </c>
      <c r="P258" s="14">
        <f t="shared" si="23"/>
        <v>71.88840998062399</v>
      </c>
    </row>
    <row r="259" spans="1:16" x14ac:dyDescent="0.2">
      <c r="A259" s="13" t="s">
        <v>30</v>
      </c>
      <c r="B259" s="7" t="s">
        <v>31</v>
      </c>
      <c r="C259" s="8">
        <v>19100</v>
      </c>
      <c r="D259" s="8">
        <v>19100</v>
      </c>
      <c r="E259" s="14">
        <v>10100</v>
      </c>
      <c r="F259" s="14">
        <v>6578</v>
      </c>
      <c r="G259" s="14">
        <v>0</v>
      </c>
      <c r="H259" s="14">
        <v>6578</v>
      </c>
      <c r="I259" s="14">
        <v>0</v>
      </c>
      <c r="J259" s="14">
        <v>1248</v>
      </c>
      <c r="K259" s="14">
        <f t="shared" si="18"/>
        <v>3522</v>
      </c>
      <c r="L259" s="14">
        <f t="shared" si="19"/>
        <v>12522</v>
      </c>
      <c r="M259" s="14">
        <f t="shared" si="20"/>
        <v>65.128712871287135</v>
      </c>
      <c r="N259" s="14">
        <f t="shared" si="21"/>
        <v>12522</v>
      </c>
      <c r="O259" s="14">
        <f t="shared" si="22"/>
        <v>3522</v>
      </c>
      <c r="P259" s="14">
        <f t="shared" si="23"/>
        <v>65.128712871287135</v>
      </c>
    </row>
    <row r="260" spans="1:16" x14ac:dyDescent="0.2">
      <c r="A260" s="13" t="s">
        <v>32</v>
      </c>
      <c r="B260" s="7" t="s">
        <v>33</v>
      </c>
      <c r="C260" s="8">
        <v>14400</v>
      </c>
      <c r="D260" s="8">
        <v>14400</v>
      </c>
      <c r="E260" s="14">
        <v>7200</v>
      </c>
      <c r="F260" s="14">
        <v>7110.74</v>
      </c>
      <c r="G260" s="14">
        <v>0</v>
      </c>
      <c r="H260" s="14">
        <v>5012.72</v>
      </c>
      <c r="I260" s="14">
        <v>2098.02</v>
      </c>
      <c r="J260" s="14">
        <v>0</v>
      </c>
      <c r="K260" s="14">
        <f t="shared" si="18"/>
        <v>89.260000000000218</v>
      </c>
      <c r="L260" s="14">
        <f t="shared" si="19"/>
        <v>7289.26</v>
      </c>
      <c r="M260" s="14">
        <f t="shared" si="20"/>
        <v>98.760277777777773</v>
      </c>
      <c r="N260" s="14">
        <f t="shared" si="21"/>
        <v>9387.2799999999988</v>
      </c>
      <c r="O260" s="14">
        <f t="shared" si="22"/>
        <v>2187.2799999999997</v>
      </c>
      <c r="P260" s="14">
        <f t="shared" si="23"/>
        <v>69.621111111111105</v>
      </c>
    </row>
    <row r="261" spans="1:16" x14ac:dyDescent="0.2">
      <c r="A261" s="13" t="s">
        <v>36</v>
      </c>
      <c r="B261" s="7" t="s">
        <v>37</v>
      </c>
      <c r="C261" s="8">
        <v>66581</v>
      </c>
      <c r="D261" s="8">
        <v>66581</v>
      </c>
      <c r="E261" s="14">
        <v>33278</v>
      </c>
      <c r="F261" s="14">
        <v>24880.79</v>
      </c>
      <c r="G261" s="14">
        <v>0</v>
      </c>
      <c r="H261" s="14">
        <v>24769</v>
      </c>
      <c r="I261" s="14">
        <v>111.79</v>
      </c>
      <c r="J261" s="14">
        <v>111.79</v>
      </c>
      <c r="K261" s="14">
        <f t="shared" si="18"/>
        <v>8397.2099999999991</v>
      </c>
      <c r="L261" s="14">
        <f t="shared" si="19"/>
        <v>41700.21</v>
      </c>
      <c r="M261" s="14">
        <f t="shared" si="20"/>
        <v>74.766482360718797</v>
      </c>
      <c r="N261" s="14">
        <f t="shared" si="21"/>
        <v>41812</v>
      </c>
      <c r="O261" s="14">
        <f t="shared" si="22"/>
        <v>8509</v>
      </c>
      <c r="P261" s="14">
        <f t="shared" si="23"/>
        <v>74.430554720836582</v>
      </c>
    </row>
    <row r="262" spans="1:16" x14ac:dyDescent="0.2">
      <c r="A262" s="13" t="s">
        <v>38</v>
      </c>
      <c r="B262" s="7" t="s">
        <v>39</v>
      </c>
      <c r="C262" s="8">
        <v>44538</v>
      </c>
      <c r="D262" s="8">
        <v>44538</v>
      </c>
      <c r="E262" s="14">
        <v>22258</v>
      </c>
      <c r="F262" s="14">
        <v>16710</v>
      </c>
      <c r="G262" s="14">
        <v>0</v>
      </c>
      <c r="H262" s="14">
        <v>16710</v>
      </c>
      <c r="I262" s="14">
        <v>0</v>
      </c>
      <c r="J262" s="14">
        <v>0</v>
      </c>
      <c r="K262" s="14">
        <f t="shared" si="18"/>
        <v>5548</v>
      </c>
      <c r="L262" s="14">
        <f t="shared" si="19"/>
        <v>27828</v>
      </c>
      <c r="M262" s="14">
        <f t="shared" si="20"/>
        <v>75.074130649654052</v>
      </c>
      <c r="N262" s="14">
        <f t="shared" si="21"/>
        <v>27828</v>
      </c>
      <c r="O262" s="14">
        <f t="shared" si="22"/>
        <v>5548</v>
      </c>
      <c r="P262" s="14">
        <f t="shared" si="23"/>
        <v>75.074130649654052</v>
      </c>
    </row>
    <row r="263" spans="1:16" x14ac:dyDescent="0.2">
      <c r="A263" s="13" t="s">
        <v>40</v>
      </c>
      <c r="B263" s="7" t="s">
        <v>41</v>
      </c>
      <c r="C263" s="8">
        <v>1843</v>
      </c>
      <c r="D263" s="8">
        <v>1843</v>
      </c>
      <c r="E263" s="14">
        <v>918</v>
      </c>
      <c r="F263" s="14">
        <v>570.79</v>
      </c>
      <c r="G263" s="14">
        <v>0</v>
      </c>
      <c r="H263" s="14">
        <v>459</v>
      </c>
      <c r="I263" s="14">
        <v>111.79</v>
      </c>
      <c r="J263" s="14">
        <v>111.79</v>
      </c>
      <c r="K263" s="14">
        <f t="shared" si="18"/>
        <v>347.21000000000004</v>
      </c>
      <c r="L263" s="14">
        <f t="shared" si="19"/>
        <v>1272.21</v>
      </c>
      <c r="M263" s="14">
        <f t="shared" si="20"/>
        <v>62.177559912854029</v>
      </c>
      <c r="N263" s="14">
        <f t="shared" si="21"/>
        <v>1384</v>
      </c>
      <c r="O263" s="14">
        <f t="shared" si="22"/>
        <v>459</v>
      </c>
      <c r="P263" s="14">
        <f t="shared" si="23"/>
        <v>50</v>
      </c>
    </row>
    <row r="264" spans="1:16" x14ac:dyDescent="0.2">
      <c r="A264" s="13" t="s">
        <v>42</v>
      </c>
      <c r="B264" s="7" t="s">
        <v>43</v>
      </c>
      <c r="C264" s="8">
        <v>18300</v>
      </c>
      <c r="D264" s="8">
        <v>18300</v>
      </c>
      <c r="E264" s="14">
        <v>9150</v>
      </c>
      <c r="F264" s="14">
        <v>7600</v>
      </c>
      <c r="G264" s="14">
        <v>0</v>
      </c>
      <c r="H264" s="14">
        <v>7600</v>
      </c>
      <c r="I264" s="14">
        <v>0</v>
      </c>
      <c r="J264" s="14">
        <v>0</v>
      </c>
      <c r="K264" s="14">
        <f t="shared" si="18"/>
        <v>1550</v>
      </c>
      <c r="L264" s="14">
        <f t="shared" si="19"/>
        <v>10700</v>
      </c>
      <c r="M264" s="14">
        <f t="shared" si="20"/>
        <v>83.060109289617486</v>
      </c>
      <c r="N264" s="14">
        <f t="shared" si="21"/>
        <v>10700</v>
      </c>
      <c r="O264" s="14">
        <f t="shared" si="22"/>
        <v>1550</v>
      </c>
      <c r="P264" s="14">
        <f t="shared" si="23"/>
        <v>83.060109289617486</v>
      </c>
    </row>
    <row r="265" spans="1:16" x14ac:dyDescent="0.2">
      <c r="A265" s="13" t="s">
        <v>46</v>
      </c>
      <c r="B265" s="15" t="s">
        <v>47</v>
      </c>
      <c r="C265" s="8">
        <v>1900</v>
      </c>
      <c r="D265" s="8">
        <v>1900</v>
      </c>
      <c r="E265" s="14">
        <v>952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f t="shared" si="18"/>
        <v>952</v>
      </c>
      <c r="L265" s="14">
        <f t="shared" si="19"/>
        <v>1900</v>
      </c>
      <c r="M265" s="14">
        <f t="shared" si="20"/>
        <v>0</v>
      </c>
      <c r="N265" s="14">
        <f t="shared" si="21"/>
        <v>1900</v>
      </c>
      <c r="O265" s="14">
        <f t="shared" si="22"/>
        <v>952</v>
      </c>
      <c r="P265" s="14">
        <f t="shared" si="23"/>
        <v>0</v>
      </c>
    </row>
    <row r="266" spans="1:16" ht="21" x14ac:dyDescent="0.2">
      <c r="A266" s="9" t="s">
        <v>128</v>
      </c>
      <c r="B266" s="16" t="s">
        <v>129</v>
      </c>
      <c r="C266" s="11">
        <v>1411326</v>
      </c>
      <c r="D266" s="11">
        <v>1411326</v>
      </c>
      <c r="E266" s="12">
        <v>756459</v>
      </c>
      <c r="F266" s="12">
        <v>605680.84000000008</v>
      </c>
      <c r="G266" s="12">
        <v>0</v>
      </c>
      <c r="H266" s="12">
        <v>603471.03</v>
      </c>
      <c r="I266" s="12">
        <v>2209.81</v>
      </c>
      <c r="J266" s="12">
        <v>1359.79</v>
      </c>
      <c r="K266" s="12">
        <f t="shared" ref="K266:K329" si="24">E266-F266</f>
        <v>150778.15999999992</v>
      </c>
      <c r="L266" s="12">
        <f t="shared" ref="L266:L329" si="25">D266-F266</f>
        <v>805645.15999999992</v>
      </c>
      <c r="M266" s="12">
        <f t="shared" ref="M266:M329" si="26">IF(E266=0,0,(F266/E266)*100)</f>
        <v>80.067900573593548</v>
      </c>
      <c r="N266" s="12">
        <f t="shared" ref="N266:N329" si="27">D266-H266</f>
        <v>807854.97</v>
      </c>
      <c r="O266" s="12">
        <f t="shared" ref="O266:O329" si="28">E266-H266</f>
        <v>152987.96999999997</v>
      </c>
      <c r="P266" s="12">
        <f t="shared" ref="P266:P329" si="29">IF(E266=0,0,(H266/E266)*100)</f>
        <v>79.77577502548057</v>
      </c>
    </row>
    <row r="267" spans="1:16" x14ac:dyDescent="0.2">
      <c r="A267" s="13" t="s">
        <v>18</v>
      </c>
      <c r="B267" s="7" t="s">
        <v>19</v>
      </c>
      <c r="C267" s="8">
        <v>1411326</v>
      </c>
      <c r="D267" s="8">
        <v>1411326</v>
      </c>
      <c r="E267" s="14">
        <v>756459</v>
      </c>
      <c r="F267" s="14">
        <v>605680.84000000008</v>
      </c>
      <c r="G267" s="14">
        <v>0</v>
      </c>
      <c r="H267" s="14">
        <v>603471.03</v>
      </c>
      <c r="I267" s="14">
        <v>2209.81</v>
      </c>
      <c r="J267" s="14">
        <v>1359.79</v>
      </c>
      <c r="K267" s="14">
        <f t="shared" si="24"/>
        <v>150778.15999999992</v>
      </c>
      <c r="L267" s="14">
        <f t="shared" si="25"/>
        <v>805645.15999999992</v>
      </c>
      <c r="M267" s="14">
        <f t="shared" si="26"/>
        <v>80.067900573593548</v>
      </c>
      <c r="N267" s="14">
        <f t="shared" si="27"/>
        <v>807854.97</v>
      </c>
      <c r="O267" s="14">
        <f t="shared" si="28"/>
        <v>152987.96999999997</v>
      </c>
      <c r="P267" s="14">
        <f t="shared" si="29"/>
        <v>79.77577502548057</v>
      </c>
    </row>
    <row r="268" spans="1:16" x14ac:dyDescent="0.2">
      <c r="A268" s="13" t="s">
        <v>20</v>
      </c>
      <c r="B268" s="7" t="s">
        <v>21</v>
      </c>
      <c r="C268" s="8">
        <v>1311245</v>
      </c>
      <c r="D268" s="8">
        <v>1311245</v>
      </c>
      <c r="E268" s="14">
        <v>705881</v>
      </c>
      <c r="F268" s="14">
        <v>567111.31000000006</v>
      </c>
      <c r="G268" s="14">
        <v>0</v>
      </c>
      <c r="H268" s="14">
        <v>567111.31000000006</v>
      </c>
      <c r="I268" s="14">
        <v>0</v>
      </c>
      <c r="J268" s="14">
        <v>0</v>
      </c>
      <c r="K268" s="14">
        <f t="shared" si="24"/>
        <v>138769.68999999994</v>
      </c>
      <c r="L268" s="14">
        <f t="shared" si="25"/>
        <v>744133.69</v>
      </c>
      <c r="M268" s="14">
        <f t="shared" si="26"/>
        <v>80.340922903435569</v>
      </c>
      <c r="N268" s="14">
        <f t="shared" si="27"/>
        <v>744133.69</v>
      </c>
      <c r="O268" s="14">
        <f t="shared" si="28"/>
        <v>138769.68999999994</v>
      </c>
      <c r="P268" s="14">
        <f t="shared" si="29"/>
        <v>80.340922903435569</v>
      </c>
    </row>
    <row r="269" spans="1:16" x14ac:dyDescent="0.2">
      <c r="A269" s="13" t="s">
        <v>22</v>
      </c>
      <c r="B269" s="7" t="s">
        <v>23</v>
      </c>
      <c r="C269" s="8">
        <v>1074791</v>
      </c>
      <c r="D269" s="8">
        <v>1074791</v>
      </c>
      <c r="E269" s="14">
        <v>578591</v>
      </c>
      <c r="F269" s="14">
        <v>440667.4</v>
      </c>
      <c r="G269" s="14">
        <v>0</v>
      </c>
      <c r="H269" s="14">
        <v>440667.4</v>
      </c>
      <c r="I269" s="14">
        <v>0</v>
      </c>
      <c r="J269" s="14">
        <v>0</v>
      </c>
      <c r="K269" s="14">
        <f t="shared" si="24"/>
        <v>137923.59999999998</v>
      </c>
      <c r="L269" s="14">
        <f t="shared" si="25"/>
        <v>634123.6</v>
      </c>
      <c r="M269" s="14">
        <f t="shared" si="26"/>
        <v>76.162159452877773</v>
      </c>
      <c r="N269" s="14">
        <f t="shared" si="27"/>
        <v>634123.6</v>
      </c>
      <c r="O269" s="14">
        <f t="shared" si="28"/>
        <v>137923.59999999998</v>
      </c>
      <c r="P269" s="14">
        <f t="shared" si="29"/>
        <v>76.162159452877773</v>
      </c>
    </row>
    <row r="270" spans="1:16" x14ac:dyDescent="0.2">
      <c r="A270" s="13" t="s">
        <v>24</v>
      </c>
      <c r="B270" s="7" t="s">
        <v>25</v>
      </c>
      <c r="C270" s="8">
        <v>1074791</v>
      </c>
      <c r="D270" s="8">
        <v>1074791</v>
      </c>
      <c r="E270" s="14">
        <v>578591</v>
      </c>
      <c r="F270" s="14">
        <v>440667.4</v>
      </c>
      <c r="G270" s="14">
        <v>0</v>
      </c>
      <c r="H270" s="14">
        <v>440667.4</v>
      </c>
      <c r="I270" s="14">
        <v>0</v>
      </c>
      <c r="J270" s="14">
        <v>0</v>
      </c>
      <c r="K270" s="14">
        <f t="shared" si="24"/>
        <v>137923.59999999998</v>
      </c>
      <c r="L270" s="14">
        <f t="shared" si="25"/>
        <v>634123.6</v>
      </c>
      <c r="M270" s="14">
        <f t="shared" si="26"/>
        <v>76.162159452877773</v>
      </c>
      <c r="N270" s="14">
        <f t="shared" si="27"/>
        <v>634123.6</v>
      </c>
      <c r="O270" s="14">
        <f t="shared" si="28"/>
        <v>137923.59999999998</v>
      </c>
      <c r="P270" s="14">
        <f t="shared" si="29"/>
        <v>76.162159452877773</v>
      </c>
    </row>
    <row r="271" spans="1:16" x14ac:dyDescent="0.2">
      <c r="A271" s="13" t="s">
        <v>26</v>
      </c>
      <c r="B271" s="7" t="s">
        <v>27</v>
      </c>
      <c r="C271" s="8">
        <v>236454</v>
      </c>
      <c r="D271" s="8">
        <v>236454</v>
      </c>
      <c r="E271" s="14">
        <v>127290</v>
      </c>
      <c r="F271" s="14">
        <v>126443.91</v>
      </c>
      <c r="G271" s="14">
        <v>0</v>
      </c>
      <c r="H271" s="14">
        <v>126443.91</v>
      </c>
      <c r="I271" s="14">
        <v>0</v>
      </c>
      <c r="J271" s="14">
        <v>0</v>
      </c>
      <c r="K271" s="14">
        <f t="shared" si="24"/>
        <v>846.08999999999651</v>
      </c>
      <c r="L271" s="14">
        <f t="shared" si="25"/>
        <v>110010.09</v>
      </c>
      <c r="M271" s="14">
        <f t="shared" si="26"/>
        <v>99.335305208578845</v>
      </c>
      <c r="N271" s="14">
        <f t="shared" si="27"/>
        <v>110010.09</v>
      </c>
      <c r="O271" s="14">
        <f t="shared" si="28"/>
        <v>846.08999999999651</v>
      </c>
      <c r="P271" s="14">
        <f t="shared" si="29"/>
        <v>99.335305208578845</v>
      </c>
    </row>
    <row r="272" spans="1:16" x14ac:dyDescent="0.2">
      <c r="A272" s="13" t="s">
        <v>28</v>
      </c>
      <c r="B272" s="7" t="s">
        <v>29</v>
      </c>
      <c r="C272" s="8">
        <v>100081</v>
      </c>
      <c r="D272" s="8">
        <v>100081</v>
      </c>
      <c r="E272" s="14">
        <v>50578</v>
      </c>
      <c r="F272" s="14">
        <v>38569.53</v>
      </c>
      <c r="G272" s="14">
        <v>0</v>
      </c>
      <c r="H272" s="14">
        <v>36359.72</v>
      </c>
      <c r="I272" s="14">
        <v>2209.81</v>
      </c>
      <c r="J272" s="14">
        <v>1359.79</v>
      </c>
      <c r="K272" s="14">
        <f t="shared" si="24"/>
        <v>12008.470000000001</v>
      </c>
      <c r="L272" s="14">
        <f t="shared" si="25"/>
        <v>61511.47</v>
      </c>
      <c r="M272" s="14">
        <f t="shared" si="26"/>
        <v>76.257523033730081</v>
      </c>
      <c r="N272" s="14">
        <f t="shared" si="27"/>
        <v>63721.279999999999</v>
      </c>
      <c r="O272" s="14">
        <f t="shared" si="28"/>
        <v>14218.279999999999</v>
      </c>
      <c r="P272" s="14">
        <f t="shared" si="29"/>
        <v>71.88840998062399</v>
      </c>
    </row>
    <row r="273" spans="1:16" x14ac:dyDescent="0.2">
      <c r="A273" s="13" t="s">
        <v>30</v>
      </c>
      <c r="B273" s="7" t="s">
        <v>31</v>
      </c>
      <c r="C273" s="8">
        <v>19100</v>
      </c>
      <c r="D273" s="8">
        <v>19100</v>
      </c>
      <c r="E273" s="14">
        <v>10100</v>
      </c>
      <c r="F273" s="14">
        <v>6578</v>
      </c>
      <c r="G273" s="14">
        <v>0</v>
      </c>
      <c r="H273" s="14">
        <v>6578</v>
      </c>
      <c r="I273" s="14">
        <v>0</v>
      </c>
      <c r="J273" s="14">
        <v>1248</v>
      </c>
      <c r="K273" s="14">
        <f t="shared" si="24"/>
        <v>3522</v>
      </c>
      <c r="L273" s="14">
        <f t="shared" si="25"/>
        <v>12522</v>
      </c>
      <c r="M273" s="14">
        <f t="shared" si="26"/>
        <v>65.128712871287135</v>
      </c>
      <c r="N273" s="14">
        <f t="shared" si="27"/>
        <v>12522</v>
      </c>
      <c r="O273" s="14">
        <f t="shared" si="28"/>
        <v>3522</v>
      </c>
      <c r="P273" s="14">
        <f t="shared" si="29"/>
        <v>65.128712871287135</v>
      </c>
    </row>
    <row r="274" spans="1:16" x14ac:dyDescent="0.2">
      <c r="A274" s="13" t="s">
        <v>32</v>
      </c>
      <c r="B274" s="7" t="s">
        <v>33</v>
      </c>
      <c r="C274" s="8">
        <v>14400</v>
      </c>
      <c r="D274" s="8">
        <v>14400</v>
      </c>
      <c r="E274" s="14">
        <v>7200</v>
      </c>
      <c r="F274" s="14">
        <v>7110.74</v>
      </c>
      <c r="G274" s="14">
        <v>0</v>
      </c>
      <c r="H274" s="14">
        <v>5012.72</v>
      </c>
      <c r="I274" s="14">
        <v>2098.02</v>
      </c>
      <c r="J274" s="14">
        <v>0</v>
      </c>
      <c r="K274" s="14">
        <f t="shared" si="24"/>
        <v>89.260000000000218</v>
      </c>
      <c r="L274" s="14">
        <f t="shared" si="25"/>
        <v>7289.26</v>
      </c>
      <c r="M274" s="14">
        <f t="shared" si="26"/>
        <v>98.760277777777773</v>
      </c>
      <c r="N274" s="14">
        <f t="shared" si="27"/>
        <v>9387.2799999999988</v>
      </c>
      <c r="O274" s="14">
        <f t="shared" si="28"/>
        <v>2187.2799999999997</v>
      </c>
      <c r="P274" s="14">
        <f t="shared" si="29"/>
        <v>69.621111111111105</v>
      </c>
    </row>
    <row r="275" spans="1:16" x14ac:dyDescent="0.2">
      <c r="A275" s="13" t="s">
        <v>36</v>
      </c>
      <c r="B275" s="7" t="s">
        <v>37</v>
      </c>
      <c r="C275" s="8">
        <v>66581</v>
      </c>
      <c r="D275" s="8">
        <v>66581</v>
      </c>
      <c r="E275" s="14">
        <v>33278</v>
      </c>
      <c r="F275" s="14">
        <v>24880.79</v>
      </c>
      <c r="G275" s="14">
        <v>0</v>
      </c>
      <c r="H275" s="14">
        <v>24769</v>
      </c>
      <c r="I275" s="14">
        <v>111.79</v>
      </c>
      <c r="J275" s="14">
        <v>111.79</v>
      </c>
      <c r="K275" s="14">
        <f t="shared" si="24"/>
        <v>8397.2099999999991</v>
      </c>
      <c r="L275" s="14">
        <f t="shared" si="25"/>
        <v>41700.21</v>
      </c>
      <c r="M275" s="14">
        <f t="shared" si="26"/>
        <v>74.766482360718797</v>
      </c>
      <c r="N275" s="14">
        <f t="shared" si="27"/>
        <v>41812</v>
      </c>
      <c r="O275" s="14">
        <f t="shared" si="28"/>
        <v>8509</v>
      </c>
      <c r="P275" s="14">
        <f t="shared" si="29"/>
        <v>74.430554720836582</v>
      </c>
    </row>
    <row r="276" spans="1:16" x14ac:dyDescent="0.2">
      <c r="A276" s="13" t="s">
        <v>38</v>
      </c>
      <c r="B276" s="7" t="s">
        <v>39</v>
      </c>
      <c r="C276" s="8">
        <v>44538</v>
      </c>
      <c r="D276" s="8">
        <v>44538</v>
      </c>
      <c r="E276" s="14">
        <v>22258</v>
      </c>
      <c r="F276" s="14">
        <v>16710</v>
      </c>
      <c r="G276" s="14">
        <v>0</v>
      </c>
      <c r="H276" s="14">
        <v>16710</v>
      </c>
      <c r="I276" s="14">
        <v>0</v>
      </c>
      <c r="J276" s="14">
        <v>0</v>
      </c>
      <c r="K276" s="14">
        <f t="shared" si="24"/>
        <v>5548</v>
      </c>
      <c r="L276" s="14">
        <f t="shared" si="25"/>
        <v>27828</v>
      </c>
      <c r="M276" s="14">
        <f t="shared" si="26"/>
        <v>75.074130649654052</v>
      </c>
      <c r="N276" s="14">
        <f t="shared" si="27"/>
        <v>27828</v>
      </c>
      <c r="O276" s="14">
        <f t="shared" si="28"/>
        <v>5548</v>
      </c>
      <c r="P276" s="14">
        <f t="shared" si="29"/>
        <v>75.074130649654052</v>
      </c>
    </row>
    <row r="277" spans="1:16" x14ac:dyDescent="0.2">
      <c r="A277" s="13" t="s">
        <v>40</v>
      </c>
      <c r="B277" s="7" t="s">
        <v>41</v>
      </c>
      <c r="C277" s="8">
        <v>1843</v>
      </c>
      <c r="D277" s="8">
        <v>1843</v>
      </c>
      <c r="E277" s="14">
        <v>918</v>
      </c>
      <c r="F277" s="14">
        <v>570.79</v>
      </c>
      <c r="G277" s="14">
        <v>0</v>
      </c>
      <c r="H277" s="14">
        <v>459</v>
      </c>
      <c r="I277" s="14">
        <v>111.79</v>
      </c>
      <c r="J277" s="14">
        <v>111.79</v>
      </c>
      <c r="K277" s="14">
        <f t="shared" si="24"/>
        <v>347.21000000000004</v>
      </c>
      <c r="L277" s="14">
        <f t="shared" si="25"/>
        <v>1272.21</v>
      </c>
      <c r="M277" s="14">
        <f t="shared" si="26"/>
        <v>62.177559912854029</v>
      </c>
      <c r="N277" s="14">
        <f t="shared" si="27"/>
        <v>1384</v>
      </c>
      <c r="O277" s="14">
        <f t="shared" si="28"/>
        <v>459</v>
      </c>
      <c r="P277" s="14">
        <f t="shared" si="29"/>
        <v>50</v>
      </c>
    </row>
    <row r="278" spans="1:16" x14ac:dyDescent="0.2">
      <c r="A278" s="13" t="s">
        <v>42</v>
      </c>
      <c r="B278" s="7" t="s">
        <v>43</v>
      </c>
      <c r="C278" s="8">
        <v>18300</v>
      </c>
      <c r="D278" s="8">
        <v>18300</v>
      </c>
      <c r="E278" s="14">
        <v>9150</v>
      </c>
      <c r="F278" s="14">
        <v>7600</v>
      </c>
      <c r="G278" s="14">
        <v>0</v>
      </c>
      <c r="H278" s="14">
        <v>7600</v>
      </c>
      <c r="I278" s="14">
        <v>0</v>
      </c>
      <c r="J278" s="14">
        <v>0</v>
      </c>
      <c r="K278" s="14">
        <f t="shared" si="24"/>
        <v>1550</v>
      </c>
      <c r="L278" s="14">
        <f t="shared" si="25"/>
        <v>10700</v>
      </c>
      <c r="M278" s="14">
        <f t="shared" si="26"/>
        <v>83.060109289617486</v>
      </c>
      <c r="N278" s="14">
        <f t="shared" si="27"/>
        <v>10700</v>
      </c>
      <c r="O278" s="14">
        <f t="shared" si="28"/>
        <v>1550</v>
      </c>
      <c r="P278" s="14">
        <f t="shared" si="29"/>
        <v>83.060109289617486</v>
      </c>
    </row>
    <row r="279" spans="1:16" x14ac:dyDescent="0.2">
      <c r="A279" s="13" t="s">
        <v>46</v>
      </c>
      <c r="B279" s="15" t="s">
        <v>47</v>
      </c>
      <c r="C279" s="8">
        <v>1900</v>
      </c>
      <c r="D279" s="8">
        <v>1900</v>
      </c>
      <c r="E279" s="14">
        <v>952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f t="shared" si="24"/>
        <v>952</v>
      </c>
      <c r="L279" s="14">
        <f t="shared" si="25"/>
        <v>1900</v>
      </c>
      <c r="M279" s="14">
        <f t="shared" si="26"/>
        <v>0</v>
      </c>
      <c r="N279" s="14">
        <f t="shared" si="27"/>
        <v>1900</v>
      </c>
      <c r="O279" s="14">
        <f t="shared" si="28"/>
        <v>952</v>
      </c>
      <c r="P279" s="14">
        <f t="shared" si="29"/>
        <v>0</v>
      </c>
    </row>
    <row r="280" spans="1:16" x14ac:dyDescent="0.2">
      <c r="A280" s="9" t="s">
        <v>130</v>
      </c>
      <c r="B280" s="10" t="s">
        <v>131</v>
      </c>
      <c r="C280" s="11">
        <v>212839625</v>
      </c>
      <c r="D280" s="11">
        <v>225974831</v>
      </c>
      <c r="E280" s="12">
        <v>125914528</v>
      </c>
      <c r="F280" s="12">
        <v>99954071.939999998</v>
      </c>
      <c r="G280" s="12">
        <v>0</v>
      </c>
      <c r="H280" s="12">
        <v>96314803.86999999</v>
      </c>
      <c r="I280" s="12">
        <v>3639268.07</v>
      </c>
      <c r="J280" s="12">
        <v>3846634.6300000004</v>
      </c>
      <c r="K280" s="12">
        <f t="shared" si="24"/>
        <v>25960456.060000002</v>
      </c>
      <c r="L280" s="12">
        <f t="shared" si="25"/>
        <v>126020759.06</v>
      </c>
      <c r="M280" s="12">
        <f t="shared" si="26"/>
        <v>79.3824775644634</v>
      </c>
      <c r="N280" s="12">
        <f t="shared" si="27"/>
        <v>129660027.13000001</v>
      </c>
      <c r="O280" s="12">
        <f t="shared" si="28"/>
        <v>29599724.13000001</v>
      </c>
      <c r="P280" s="12">
        <f t="shared" si="29"/>
        <v>76.492208960986602</v>
      </c>
    </row>
    <row r="281" spans="1:16" x14ac:dyDescent="0.2">
      <c r="A281" s="13" t="s">
        <v>18</v>
      </c>
      <c r="B281" s="7" t="s">
        <v>19</v>
      </c>
      <c r="C281" s="8">
        <v>212839625</v>
      </c>
      <c r="D281" s="8">
        <v>225974831</v>
      </c>
      <c r="E281" s="14">
        <v>125914528</v>
      </c>
      <c r="F281" s="14">
        <v>99954071.939999998</v>
      </c>
      <c r="G281" s="14">
        <v>0</v>
      </c>
      <c r="H281" s="14">
        <v>96314803.86999999</v>
      </c>
      <c r="I281" s="14">
        <v>3639268.07</v>
      </c>
      <c r="J281" s="14">
        <v>3846634.6300000004</v>
      </c>
      <c r="K281" s="14">
        <f t="shared" si="24"/>
        <v>25960456.060000002</v>
      </c>
      <c r="L281" s="14">
        <f t="shared" si="25"/>
        <v>126020759.06</v>
      </c>
      <c r="M281" s="14">
        <f t="shared" si="26"/>
        <v>79.3824775644634</v>
      </c>
      <c r="N281" s="14">
        <f t="shared" si="27"/>
        <v>129660027.13000001</v>
      </c>
      <c r="O281" s="14">
        <f t="shared" si="28"/>
        <v>29599724.13000001</v>
      </c>
      <c r="P281" s="14">
        <f t="shared" si="29"/>
        <v>76.492208960986602</v>
      </c>
    </row>
    <row r="282" spans="1:16" x14ac:dyDescent="0.2">
      <c r="A282" s="13" t="s">
        <v>20</v>
      </c>
      <c r="B282" s="7" t="s">
        <v>21</v>
      </c>
      <c r="C282" s="8">
        <v>176869014</v>
      </c>
      <c r="D282" s="8">
        <v>185116095.55000001</v>
      </c>
      <c r="E282" s="14">
        <v>103733998</v>
      </c>
      <c r="F282" s="14">
        <v>88280865.420000002</v>
      </c>
      <c r="G282" s="14">
        <v>0</v>
      </c>
      <c r="H282" s="14">
        <v>85049051.49000001</v>
      </c>
      <c r="I282" s="14">
        <v>3231813.9299999997</v>
      </c>
      <c r="J282" s="14">
        <v>3201195.45</v>
      </c>
      <c r="K282" s="14">
        <f t="shared" si="24"/>
        <v>15453132.579999998</v>
      </c>
      <c r="L282" s="14">
        <f t="shared" si="25"/>
        <v>96835230.13000001</v>
      </c>
      <c r="M282" s="14">
        <f t="shared" si="26"/>
        <v>85.103116742883074</v>
      </c>
      <c r="N282" s="14">
        <f t="shared" si="27"/>
        <v>100067044.06</v>
      </c>
      <c r="O282" s="14">
        <f t="shared" si="28"/>
        <v>18684946.50999999</v>
      </c>
      <c r="P282" s="14">
        <f t="shared" si="29"/>
        <v>81.987634844653343</v>
      </c>
    </row>
    <row r="283" spans="1:16" x14ac:dyDescent="0.2">
      <c r="A283" s="13" t="s">
        <v>22</v>
      </c>
      <c r="B283" s="7" t="s">
        <v>23</v>
      </c>
      <c r="C283" s="8">
        <v>144974592</v>
      </c>
      <c r="D283" s="8">
        <v>150553499.22</v>
      </c>
      <c r="E283" s="14">
        <v>83509614.849999994</v>
      </c>
      <c r="F283" s="14">
        <v>70239178.159999996</v>
      </c>
      <c r="G283" s="14">
        <v>0</v>
      </c>
      <c r="H283" s="14">
        <v>67573790.540000007</v>
      </c>
      <c r="I283" s="14">
        <v>2665387.6199999996</v>
      </c>
      <c r="J283" s="14">
        <v>2634769.14</v>
      </c>
      <c r="K283" s="14">
        <f t="shared" si="24"/>
        <v>13270436.689999998</v>
      </c>
      <c r="L283" s="14">
        <f t="shared" si="25"/>
        <v>80314321.060000002</v>
      </c>
      <c r="M283" s="14">
        <f t="shared" si="26"/>
        <v>84.10909125393961</v>
      </c>
      <c r="N283" s="14">
        <f t="shared" si="27"/>
        <v>82979708.679999992</v>
      </c>
      <c r="O283" s="14">
        <f t="shared" si="28"/>
        <v>15935824.309999987</v>
      </c>
      <c r="P283" s="14">
        <f t="shared" si="29"/>
        <v>80.917377791019732</v>
      </c>
    </row>
    <row r="284" spans="1:16" x14ac:dyDescent="0.2">
      <c r="A284" s="13" t="s">
        <v>24</v>
      </c>
      <c r="B284" s="7" t="s">
        <v>25</v>
      </c>
      <c r="C284" s="8">
        <v>144974592</v>
      </c>
      <c r="D284" s="8">
        <v>150553499.22</v>
      </c>
      <c r="E284" s="14">
        <v>83509614.849999994</v>
      </c>
      <c r="F284" s="14">
        <v>70239178.159999996</v>
      </c>
      <c r="G284" s="14">
        <v>0</v>
      </c>
      <c r="H284" s="14">
        <v>67573790.540000007</v>
      </c>
      <c r="I284" s="14">
        <v>2665387.6199999996</v>
      </c>
      <c r="J284" s="14">
        <v>2634769.14</v>
      </c>
      <c r="K284" s="14">
        <f t="shared" si="24"/>
        <v>13270436.689999998</v>
      </c>
      <c r="L284" s="14">
        <f t="shared" si="25"/>
        <v>80314321.060000002</v>
      </c>
      <c r="M284" s="14">
        <f t="shared" si="26"/>
        <v>84.10909125393961</v>
      </c>
      <c r="N284" s="14">
        <f t="shared" si="27"/>
        <v>82979708.679999992</v>
      </c>
      <c r="O284" s="14">
        <f t="shared" si="28"/>
        <v>15935824.309999987</v>
      </c>
      <c r="P284" s="14">
        <f t="shared" si="29"/>
        <v>80.917377791019732</v>
      </c>
    </row>
    <row r="285" spans="1:16" x14ac:dyDescent="0.2">
      <c r="A285" s="13" t="s">
        <v>26</v>
      </c>
      <c r="B285" s="7" t="s">
        <v>27</v>
      </c>
      <c r="C285" s="8">
        <v>31894422</v>
      </c>
      <c r="D285" s="8">
        <v>34562596.329999998</v>
      </c>
      <c r="E285" s="14">
        <v>20224383.149999999</v>
      </c>
      <c r="F285" s="14">
        <v>18041687.259999998</v>
      </c>
      <c r="G285" s="14">
        <v>0</v>
      </c>
      <c r="H285" s="14">
        <v>17475260.949999999</v>
      </c>
      <c r="I285" s="14">
        <v>566426.31000000006</v>
      </c>
      <c r="J285" s="14">
        <v>566426.31000000006</v>
      </c>
      <c r="K285" s="14">
        <f t="shared" si="24"/>
        <v>2182695.8900000006</v>
      </c>
      <c r="L285" s="14">
        <f t="shared" si="25"/>
        <v>16520909.07</v>
      </c>
      <c r="M285" s="14">
        <f t="shared" si="26"/>
        <v>89.207602161156643</v>
      </c>
      <c r="N285" s="14">
        <f t="shared" si="27"/>
        <v>17087335.379999999</v>
      </c>
      <c r="O285" s="14">
        <f t="shared" si="28"/>
        <v>2749122.1999999993</v>
      </c>
      <c r="P285" s="14">
        <f t="shared" si="29"/>
        <v>86.406892217130491</v>
      </c>
    </row>
    <row r="286" spans="1:16" x14ac:dyDescent="0.2">
      <c r="A286" s="13" t="s">
        <v>28</v>
      </c>
      <c r="B286" s="7" t="s">
        <v>29</v>
      </c>
      <c r="C286" s="8">
        <v>34395402</v>
      </c>
      <c r="D286" s="8">
        <v>38558785.450000003</v>
      </c>
      <c r="E286" s="14">
        <v>21139174</v>
      </c>
      <c r="F286" s="14">
        <v>11189680.309999999</v>
      </c>
      <c r="G286" s="14">
        <v>0</v>
      </c>
      <c r="H286" s="14">
        <v>10901411.35</v>
      </c>
      <c r="I286" s="14">
        <v>288268.96000000002</v>
      </c>
      <c r="J286" s="14">
        <v>526254</v>
      </c>
      <c r="K286" s="14">
        <f t="shared" si="24"/>
        <v>9949493.6900000013</v>
      </c>
      <c r="L286" s="14">
        <f t="shared" si="25"/>
        <v>27369105.140000004</v>
      </c>
      <c r="M286" s="14">
        <f t="shared" si="26"/>
        <v>52.933384767067992</v>
      </c>
      <c r="N286" s="14">
        <f t="shared" si="27"/>
        <v>27657374.100000001</v>
      </c>
      <c r="O286" s="14">
        <f t="shared" si="28"/>
        <v>10237762.65</v>
      </c>
      <c r="P286" s="14">
        <f t="shared" si="29"/>
        <v>51.56971294148012</v>
      </c>
    </row>
    <row r="287" spans="1:16" x14ac:dyDescent="0.2">
      <c r="A287" s="13" t="s">
        <v>30</v>
      </c>
      <c r="B287" s="7" t="s">
        <v>31</v>
      </c>
      <c r="C287" s="8">
        <v>2395912</v>
      </c>
      <c r="D287" s="8">
        <v>7041513.4500000002</v>
      </c>
      <c r="E287" s="14">
        <v>5080229</v>
      </c>
      <c r="F287" s="14">
        <v>2798294.45</v>
      </c>
      <c r="G287" s="14">
        <v>0</v>
      </c>
      <c r="H287" s="14">
        <v>2782601.0199999996</v>
      </c>
      <c r="I287" s="14">
        <v>15693.43</v>
      </c>
      <c r="J287" s="14">
        <v>276756.44</v>
      </c>
      <c r="K287" s="14">
        <f t="shared" si="24"/>
        <v>2281934.5499999998</v>
      </c>
      <c r="L287" s="14">
        <f t="shared" si="25"/>
        <v>4243219</v>
      </c>
      <c r="M287" s="14">
        <f t="shared" si="26"/>
        <v>55.082053387750832</v>
      </c>
      <c r="N287" s="14">
        <f t="shared" si="27"/>
        <v>4258912.4300000006</v>
      </c>
      <c r="O287" s="14">
        <f t="shared" si="28"/>
        <v>2297627.9800000004</v>
      </c>
      <c r="P287" s="14">
        <f t="shared" si="29"/>
        <v>54.773141525706805</v>
      </c>
    </row>
    <row r="288" spans="1:16" x14ac:dyDescent="0.2">
      <c r="A288" s="13" t="s">
        <v>124</v>
      </c>
      <c r="B288" s="7" t="s">
        <v>125</v>
      </c>
      <c r="C288" s="8">
        <v>70400</v>
      </c>
      <c r="D288" s="8">
        <v>70400</v>
      </c>
      <c r="E288" s="14">
        <v>35650</v>
      </c>
      <c r="F288" s="14">
        <v>18078.36</v>
      </c>
      <c r="G288" s="14">
        <v>0</v>
      </c>
      <c r="H288" s="14">
        <v>18072.64</v>
      </c>
      <c r="I288" s="14">
        <v>5.72</v>
      </c>
      <c r="J288" s="14">
        <v>1623.77</v>
      </c>
      <c r="K288" s="14">
        <f t="shared" si="24"/>
        <v>17571.64</v>
      </c>
      <c r="L288" s="14">
        <f t="shared" si="25"/>
        <v>52321.64</v>
      </c>
      <c r="M288" s="14">
        <f t="shared" si="26"/>
        <v>50.710687237026654</v>
      </c>
      <c r="N288" s="14">
        <f t="shared" si="27"/>
        <v>52327.360000000001</v>
      </c>
      <c r="O288" s="14">
        <f t="shared" si="28"/>
        <v>17577.36</v>
      </c>
      <c r="P288" s="14">
        <f t="shared" si="29"/>
        <v>50.694642356241239</v>
      </c>
    </row>
    <row r="289" spans="1:16" x14ac:dyDescent="0.2">
      <c r="A289" s="13" t="s">
        <v>126</v>
      </c>
      <c r="B289" s="7" t="s">
        <v>127</v>
      </c>
      <c r="C289" s="8">
        <v>6643991</v>
      </c>
      <c r="D289" s="8">
        <v>5720536</v>
      </c>
      <c r="E289" s="14">
        <v>2749936</v>
      </c>
      <c r="F289" s="14">
        <v>1680723.49</v>
      </c>
      <c r="G289" s="14">
        <v>0</v>
      </c>
      <c r="H289" s="14">
        <v>1639862.17</v>
      </c>
      <c r="I289" s="14">
        <v>40861.32</v>
      </c>
      <c r="J289" s="14">
        <v>38024.15</v>
      </c>
      <c r="K289" s="14">
        <f t="shared" si="24"/>
        <v>1069212.51</v>
      </c>
      <c r="L289" s="14">
        <f t="shared" si="25"/>
        <v>4039812.51</v>
      </c>
      <c r="M289" s="14">
        <f t="shared" si="26"/>
        <v>61.11864021562684</v>
      </c>
      <c r="N289" s="14">
        <f t="shared" si="27"/>
        <v>4080673.83</v>
      </c>
      <c r="O289" s="14">
        <f t="shared" si="28"/>
        <v>1110073.83</v>
      </c>
      <c r="P289" s="14">
        <f t="shared" si="29"/>
        <v>59.632739452845442</v>
      </c>
    </row>
    <row r="290" spans="1:16" x14ac:dyDescent="0.2">
      <c r="A290" s="13" t="s">
        <v>32</v>
      </c>
      <c r="B290" s="7" t="s">
        <v>33</v>
      </c>
      <c r="C290" s="8">
        <v>1718894</v>
      </c>
      <c r="D290" s="8">
        <v>3356862</v>
      </c>
      <c r="E290" s="14">
        <v>2369262</v>
      </c>
      <c r="F290" s="14">
        <v>1480822.7200000002</v>
      </c>
      <c r="G290" s="14">
        <v>0</v>
      </c>
      <c r="H290" s="14">
        <v>1461646.66</v>
      </c>
      <c r="I290" s="14">
        <v>19176.060000000001</v>
      </c>
      <c r="J290" s="14">
        <v>18803.13</v>
      </c>
      <c r="K290" s="14">
        <f t="shared" si="24"/>
        <v>888439.2799999998</v>
      </c>
      <c r="L290" s="14">
        <f t="shared" si="25"/>
        <v>1876039.2799999998</v>
      </c>
      <c r="M290" s="14">
        <f t="shared" si="26"/>
        <v>62.501433779801488</v>
      </c>
      <c r="N290" s="14">
        <f t="shared" si="27"/>
        <v>1895215.34</v>
      </c>
      <c r="O290" s="14">
        <f t="shared" si="28"/>
        <v>907615.34000000008</v>
      </c>
      <c r="P290" s="14">
        <f t="shared" si="29"/>
        <v>61.692065292905554</v>
      </c>
    </row>
    <row r="291" spans="1:16" x14ac:dyDescent="0.2">
      <c r="A291" s="13" t="s">
        <v>34</v>
      </c>
      <c r="B291" s="7" t="s">
        <v>35</v>
      </c>
      <c r="C291" s="8">
        <v>136610</v>
      </c>
      <c r="D291" s="8">
        <v>132490</v>
      </c>
      <c r="E291" s="14">
        <v>64070</v>
      </c>
      <c r="F291" s="14">
        <v>20279.3</v>
      </c>
      <c r="G291" s="14">
        <v>0</v>
      </c>
      <c r="H291" s="14">
        <v>20279.3</v>
      </c>
      <c r="I291" s="14">
        <v>0</v>
      </c>
      <c r="J291" s="14">
        <v>0</v>
      </c>
      <c r="K291" s="14">
        <f t="shared" si="24"/>
        <v>43790.7</v>
      </c>
      <c r="L291" s="14">
        <f t="shared" si="25"/>
        <v>112210.7</v>
      </c>
      <c r="M291" s="14">
        <f t="shared" si="26"/>
        <v>31.651787107850787</v>
      </c>
      <c r="N291" s="14">
        <f t="shared" si="27"/>
        <v>112210.7</v>
      </c>
      <c r="O291" s="14">
        <f t="shared" si="28"/>
        <v>43790.7</v>
      </c>
      <c r="P291" s="14">
        <f t="shared" si="29"/>
        <v>31.651787107850787</v>
      </c>
    </row>
    <row r="292" spans="1:16" x14ac:dyDescent="0.2">
      <c r="A292" s="13" t="s">
        <v>36</v>
      </c>
      <c r="B292" s="7" t="s">
        <v>37</v>
      </c>
      <c r="C292" s="8">
        <v>23429595</v>
      </c>
      <c r="D292" s="8">
        <v>22235317</v>
      </c>
      <c r="E292" s="14">
        <v>10838360</v>
      </c>
      <c r="F292" s="14">
        <v>5189814.9900000012</v>
      </c>
      <c r="G292" s="14">
        <v>0</v>
      </c>
      <c r="H292" s="14">
        <v>4977282.5600000005</v>
      </c>
      <c r="I292" s="14">
        <v>212532.43000000002</v>
      </c>
      <c r="J292" s="14">
        <v>191046.51</v>
      </c>
      <c r="K292" s="14">
        <f t="shared" si="24"/>
        <v>5648545.0099999988</v>
      </c>
      <c r="L292" s="14">
        <f t="shared" si="25"/>
        <v>17045502.009999998</v>
      </c>
      <c r="M292" s="14">
        <f t="shared" si="26"/>
        <v>47.883766455441609</v>
      </c>
      <c r="N292" s="14">
        <f t="shared" si="27"/>
        <v>17258034.439999998</v>
      </c>
      <c r="O292" s="14">
        <f t="shared" si="28"/>
        <v>5861077.4399999995</v>
      </c>
      <c r="P292" s="14">
        <f t="shared" si="29"/>
        <v>45.922838510623379</v>
      </c>
    </row>
    <row r="293" spans="1:16" x14ac:dyDescent="0.2">
      <c r="A293" s="13" t="s">
        <v>38</v>
      </c>
      <c r="B293" s="7" t="s">
        <v>39</v>
      </c>
      <c r="C293" s="8">
        <v>17685293</v>
      </c>
      <c r="D293" s="8">
        <v>16359506</v>
      </c>
      <c r="E293" s="14">
        <v>8045833</v>
      </c>
      <c r="F293" s="14">
        <v>3753450.3</v>
      </c>
      <c r="G293" s="14">
        <v>0</v>
      </c>
      <c r="H293" s="14">
        <v>3586814.04</v>
      </c>
      <c r="I293" s="14">
        <v>166636.26</v>
      </c>
      <c r="J293" s="14">
        <v>166636.26</v>
      </c>
      <c r="K293" s="14">
        <f t="shared" si="24"/>
        <v>4292382.7</v>
      </c>
      <c r="L293" s="14">
        <f t="shared" si="25"/>
        <v>12606055.699999999</v>
      </c>
      <c r="M293" s="14">
        <f t="shared" si="26"/>
        <v>46.65086014089529</v>
      </c>
      <c r="N293" s="14">
        <f t="shared" si="27"/>
        <v>12772691.960000001</v>
      </c>
      <c r="O293" s="14">
        <f t="shared" si="28"/>
        <v>4459018.96</v>
      </c>
      <c r="P293" s="14">
        <f t="shared" si="29"/>
        <v>44.579772411383637</v>
      </c>
    </row>
    <row r="294" spans="1:16" x14ac:dyDescent="0.2">
      <c r="A294" s="13" t="s">
        <v>40</v>
      </c>
      <c r="B294" s="7" t="s">
        <v>41</v>
      </c>
      <c r="C294" s="8">
        <v>1176101</v>
      </c>
      <c r="D294" s="8">
        <v>1130401</v>
      </c>
      <c r="E294" s="14">
        <v>532967</v>
      </c>
      <c r="F294" s="14">
        <v>196729.75</v>
      </c>
      <c r="G294" s="14">
        <v>0</v>
      </c>
      <c r="H294" s="14">
        <v>192829.75</v>
      </c>
      <c r="I294" s="14">
        <v>3900</v>
      </c>
      <c r="J294" s="14">
        <v>3900</v>
      </c>
      <c r="K294" s="14">
        <f t="shared" si="24"/>
        <v>336237.25</v>
      </c>
      <c r="L294" s="14">
        <f t="shared" si="25"/>
        <v>933671.25</v>
      </c>
      <c r="M294" s="14">
        <f t="shared" si="26"/>
        <v>36.912182180134977</v>
      </c>
      <c r="N294" s="14">
        <f t="shared" si="27"/>
        <v>937571.25</v>
      </c>
      <c r="O294" s="14">
        <f t="shared" si="28"/>
        <v>340137.25</v>
      </c>
      <c r="P294" s="14">
        <f t="shared" si="29"/>
        <v>36.180429557552344</v>
      </c>
    </row>
    <row r="295" spans="1:16" x14ac:dyDescent="0.2">
      <c r="A295" s="13" t="s">
        <v>42</v>
      </c>
      <c r="B295" s="7" t="s">
        <v>43</v>
      </c>
      <c r="C295" s="8">
        <v>4189883</v>
      </c>
      <c r="D295" s="8">
        <v>4081083</v>
      </c>
      <c r="E295" s="14">
        <v>1984616</v>
      </c>
      <c r="F295" s="14">
        <v>1168155.28</v>
      </c>
      <c r="G295" s="14">
        <v>0</v>
      </c>
      <c r="H295" s="14">
        <v>1137559.1100000001</v>
      </c>
      <c r="I295" s="14">
        <v>30596.17</v>
      </c>
      <c r="J295" s="14">
        <v>20000</v>
      </c>
      <c r="K295" s="14">
        <f t="shared" si="24"/>
        <v>816460.72</v>
      </c>
      <c r="L295" s="14">
        <f t="shared" si="25"/>
        <v>2912927.7199999997</v>
      </c>
      <c r="M295" s="14">
        <f t="shared" si="26"/>
        <v>58.860519113017332</v>
      </c>
      <c r="N295" s="14">
        <f t="shared" si="27"/>
        <v>2943523.8899999997</v>
      </c>
      <c r="O295" s="14">
        <f t="shared" si="28"/>
        <v>847056.8899999999</v>
      </c>
      <c r="P295" s="14">
        <f t="shared" si="29"/>
        <v>57.318852110433461</v>
      </c>
    </row>
    <row r="296" spans="1:16" x14ac:dyDescent="0.2">
      <c r="A296" s="13" t="s">
        <v>46</v>
      </c>
      <c r="B296" s="15" t="s">
        <v>47</v>
      </c>
      <c r="C296" s="8">
        <v>378318</v>
      </c>
      <c r="D296" s="8">
        <v>364162</v>
      </c>
      <c r="E296" s="14">
        <v>174184</v>
      </c>
      <c r="F296" s="14">
        <v>71479.659999999989</v>
      </c>
      <c r="G296" s="14">
        <v>0</v>
      </c>
      <c r="H296" s="14">
        <v>60079.659999999996</v>
      </c>
      <c r="I296" s="14">
        <v>11400</v>
      </c>
      <c r="J296" s="14">
        <v>510.25</v>
      </c>
      <c r="K296" s="14">
        <f t="shared" si="24"/>
        <v>102704.34000000001</v>
      </c>
      <c r="L296" s="14">
        <f t="shared" si="25"/>
        <v>292682.34000000003</v>
      </c>
      <c r="M296" s="14">
        <f t="shared" si="26"/>
        <v>41.036869058007618</v>
      </c>
      <c r="N296" s="14">
        <f t="shared" si="27"/>
        <v>304082.34000000003</v>
      </c>
      <c r="O296" s="14">
        <f t="shared" si="28"/>
        <v>114104.34</v>
      </c>
      <c r="P296" s="14">
        <f t="shared" si="29"/>
        <v>34.492065861387957</v>
      </c>
    </row>
    <row r="297" spans="1:16" x14ac:dyDescent="0.2">
      <c r="A297" s="13" t="s">
        <v>48</v>
      </c>
      <c r="B297" s="7" t="s">
        <v>49</v>
      </c>
      <c r="C297" s="8">
        <v>0</v>
      </c>
      <c r="D297" s="8">
        <v>300165</v>
      </c>
      <c r="E297" s="14">
        <v>100760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f t="shared" si="24"/>
        <v>100760</v>
      </c>
      <c r="L297" s="14">
        <f t="shared" si="25"/>
        <v>300165</v>
      </c>
      <c r="M297" s="14">
        <f t="shared" si="26"/>
        <v>0</v>
      </c>
      <c r="N297" s="14">
        <f t="shared" si="27"/>
        <v>300165</v>
      </c>
      <c r="O297" s="14">
        <f t="shared" si="28"/>
        <v>100760</v>
      </c>
      <c r="P297" s="14">
        <f t="shared" si="29"/>
        <v>0</v>
      </c>
    </row>
    <row r="298" spans="1:16" ht="21" x14ac:dyDescent="0.2">
      <c r="A298" s="13" t="s">
        <v>50</v>
      </c>
      <c r="B298" s="15" t="s">
        <v>51</v>
      </c>
      <c r="C298" s="8">
        <v>0</v>
      </c>
      <c r="D298" s="8">
        <v>1667</v>
      </c>
      <c r="E298" s="14">
        <v>1667</v>
      </c>
      <c r="F298" s="14">
        <v>1667</v>
      </c>
      <c r="G298" s="14">
        <v>0</v>
      </c>
      <c r="H298" s="14">
        <v>1667</v>
      </c>
      <c r="I298" s="14">
        <v>0</v>
      </c>
      <c r="J298" s="14">
        <v>0</v>
      </c>
      <c r="K298" s="14">
        <f t="shared" si="24"/>
        <v>0</v>
      </c>
      <c r="L298" s="14">
        <f t="shared" si="25"/>
        <v>0</v>
      </c>
      <c r="M298" s="14">
        <f t="shared" si="26"/>
        <v>100</v>
      </c>
      <c r="N298" s="14">
        <f t="shared" si="27"/>
        <v>0</v>
      </c>
      <c r="O298" s="14">
        <f t="shared" si="28"/>
        <v>0</v>
      </c>
      <c r="P298" s="14">
        <f t="shared" si="29"/>
        <v>100</v>
      </c>
    </row>
    <row r="299" spans="1:16" ht="21" x14ac:dyDescent="0.2">
      <c r="A299" s="13" t="s">
        <v>52</v>
      </c>
      <c r="B299" s="15" t="s">
        <v>53</v>
      </c>
      <c r="C299" s="8">
        <v>0</v>
      </c>
      <c r="D299" s="8">
        <v>1667</v>
      </c>
      <c r="E299" s="14">
        <v>1667</v>
      </c>
      <c r="F299" s="14">
        <v>1667</v>
      </c>
      <c r="G299" s="14">
        <v>0</v>
      </c>
      <c r="H299" s="14">
        <v>1667</v>
      </c>
      <c r="I299" s="14">
        <v>0</v>
      </c>
      <c r="J299" s="14">
        <v>0</v>
      </c>
      <c r="K299" s="14">
        <f t="shared" si="24"/>
        <v>0</v>
      </c>
      <c r="L299" s="14">
        <f t="shared" si="25"/>
        <v>0</v>
      </c>
      <c r="M299" s="14">
        <f t="shared" si="26"/>
        <v>100</v>
      </c>
      <c r="N299" s="14">
        <f t="shared" si="27"/>
        <v>0</v>
      </c>
      <c r="O299" s="14">
        <f t="shared" si="28"/>
        <v>0</v>
      </c>
      <c r="P299" s="14">
        <f t="shared" si="29"/>
        <v>100</v>
      </c>
    </row>
    <row r="300" spans="1:16" x14ac:dyDescent="0.2">
      <c r="A300" s="13" t="s">
        <v>54</v>
      </c>
      <c r="B300" s="15" t="s">
        <v>55</v>
      </c>
      <c r="C300" s="8">
        <v>1557109</v>
      </c>
      <c r="D300" s="8">
        <v>2281850</v>
      </c>
      <c r="E300" s="14">
        <v>1028686</v>
      </c>
      <c r="F300" s="14">
        <v>481716.21</v>
      </c>
      <c r="G300" s="14">
        <v>0</v>
      </c>
      <c r="H300" s="14">
        <v>362531.03</v>
      </c>
      <c r="I300" s="14">
        <v>119185.18</v>
      </c>
      <c r="J300" s="14">
        <v>119185.18</v>
      </c>
      <c r="K300" s="14">
        <f t="shared" si="24"/>
        <v>546969.79</v>
      </c>
      <c r="L300" s="14">
        <f t="shared" si="25"/>
        <v>1800133.79</v>
      </c>
      <c r="M300" s="14">
        <f t="shared" si="26"/>
        <v>46.82830426388616</v>
      </c>
      <c r="N300" s="14">
        <f t="shared" si="27"/>
        <v>1919318.97</v>
      </c>
      <c r="O300" s="14">
        <f t="shared" si="28"/>
        <v>666154.97</v>
      </c>
      <c r="P300" s="14">
        <f t="shared" si="29"/>
        <v>35.24214677753951</v>
      </c>
    </row>
    <row r="301" spans="1:16" ht="21" x14ac:dyDescent="0.2">
      <c r="A301" s="13" t="s">
        <v>56</v>
      </c>
      <c r="B301" s="15" t="s">
        <v>57</v>
      </c>
      <c r="C301" s="8">
        <v>1557109</v>
      </c>
      <c r="D301" s="8">
        <v>2281850</v>
      </c>
      <c r="E301" s="14">
        <v>1028686</v>
      </c>
      <c r="F301" s="14">
        <v>481716.21</v>
      </c>
      <c r="G301" s="14">
        <v>0</v>
      </c>
      <c r="H301" s="14">
        <v>362531.03</v>
      </c>
      <c r="I301" s="14">
        <v>119185.18</v>
      </c>
      <c r="J301" s="14">
        <v>119185.18</v>
      </c>
      <c r="K301" s="14">
        <f t="shared" si="24"/>
        <v>546969.79</v>
      </c>
      <c r="L301" s="14">
        <f t="shared" si="25"/>
        <v>1800133.79</v>
      </c>
      <c r="M301" s="14">
        <f t="shared" si="26"/>
        <v>46.82830426388616</v>
      </c>
      <c r="N301" s="14">
        <f t="shared" si="27"/>
        <v>1919318.97</v>
      </c>
      <c r="O301" s="14">
        <f t="shared" si="28"/>
        <v>666154.97</v>
      </c>
      <c r="P301" s="14">
        <f t="shared" si="29"/>
        <v>35.24214677753951</v>
      </c>
    </row>
    <row r="302" spans="1:16" x14ac:dyDescent="0.2">
      <c r="A302" s="13" t="s">
        <v>60</v>
      </c>
      <c r="B302" s="7" t="s">
        <v>61</v>
      </c>
      <c r="C302" s="8">
        <v>18100</v>
      </c>
      <c r="D302" s="8">
        <v>18100</v>
      </c>
      <c r="E302" s="14">
        <v>12670</v>
      </c>
      <c r="F302" s="14">
        <v>1810</v>
      </c>
      <c r="G302" s="14">
        <v>0</v>
      </c>
      <c r="H302" s="14">
        <v>1810</v>
      </c>
      <c r="I302" s="14">
        <v>0</v>
      </c>
      <c r="J302" s="14">
        <v>0</v>
      </c>
      <c r="K302" s="14">
        <f t="shared" si="24"/>
        <v>10860</v>
      </c>
      <c r="L302" s="14">
        <f t="shared" si="25"/>
        <v>16290</v>
      </c>
      <c r="M302" s="14">
        <f t="shared" si="26"/>
        <v>14.285714285714285</v>
      </c>
      <c r="N302" s="14">
        <f t="shared" si="27"/>
        <v>16290</v>
      </c>
      <c r="O302" s="14">
        <f t="shared" si="28"/>
        <v>10860</v>
      </c>
      <c r="P302" s="14">
        <f t="shared" si="29"/>
        <v>14.285714285714285</v>
      </c>
    </row>
    <row r="303" spans="1:16" x14ac:dyDescent="0.2">
      <c r="A303" s="13" t="s">
        <v>62</v>
      </c>
      <c r="B303" s="7" t="s">
        <v>63</v>
      </c>
      <c r="C303" s="8">
        <v>18100</v>
      </c>
      <c r="D303" s="8">
        <v>18100</v>
      </c>
      <c r="E303" s="14">
        <v>12670</v>
      </c>
      <c r="F303" s="14">
        <v>1810</v>
      </c>
      <c r="G303" s="14">
        <v>0</v>
      </c>
      <c r="H303" s="14">
        <v>1810</v>
      </c>
      <c r="I303" s="14">
        <v>0</v>
      </c>
      <c r="J303" s="14">
        <v>0</v>
      </c>
      <c r="K303" s="14">
        <f t="shared" si="24"/>
        <v>10860</v>
      </c>
      <c r="L303" s="14">
        <f t="shared" si="25"/>
        <v>16290</v>
      </c>
      <c r="M303" s="14">
        <f t="shared" si="26"/>
        <v>14.285714285714285</v>
      </c>
      <c r="N303" s="14">
        <f t="shared" si="27"/>
        <v>16290</v>
      </c>
      <c r="O303" s="14">
        <f t="shared" si="28"/>
        <v>10860</v>
      </c>
      <c r="P303" s="14">
        <f t="shared" si="29"/>
        <v>14.285714285714285</v>
      </c>
    </row>
    <row r="304" spans="1:16" x14ac:dyDescent="0.2">
      <c r="A304" s="9" t="s">
        <v>132</v>
      </c>
      <c r="B304" s="10" t="s">
        <v>133</v>
      </c>
      <c r="C304" s="11">
        <v>65893044</v>
      </c>
      <c r="D304" s="11">
        <v>66367979</v>
      </c>
      <c r="E304" s="12">
        <v>34816721</v>
      </c>
      <c r="F304" s="12">
        <v>27875973.270000003</v>
      </c>
      <c r="G304" s="12">
        <v>0</v>
      </c>
      <c r="H304" s="12">
        <v>27809764.730000004</v>
      </c>
      <c r="I304" s="12">
        <v>66208.539999999994</v>
      </c>
      <c r="J304" s="12">
        <v>240392.62</v>
      </c>
      <c r="K304" s="12">
        <f t="shared" si="24"/>
        <v>6940747.7299999967</v>
      </c>
      <c r="L304" s="12">
        <f t="shared" si="25"/>
        <v>38492005.729999997</v>
      </c>
      <c r="M304" s="12">
        <f t="shared" si="26"/>
        <v>80.06490120077649</v>
      </c>
      <c r="N304" s="12">
        <f t="shared" si="27"/>
        <v>38558214.269999996</v>
      </c>
      <c r="O304" s="12">
        <f t="shared" si="28"/>
        <v>7006956.2699999958</v>
      </c>
      <c r="P304" s="12">
        <f t="shared" si="29"/>
        <v>79.87473814665087</v>
      </c>
    </row>
    <row r="305" spans="1:16" x14ac:dyDescent="0.2">
      <c r="A305" s="13" t="s">
        <v>18</v>
      </c>
      <c r="B305" s="7" t="s">
        <v>19</v>
      </c>
      <c r="C305" s="8">
        <v>65893044</v>
      </c>
      <c r="D305" s="8">
        <v>66367979</v>
      </c>
      <c r="E305" s="14">
        <v>34816721</v>
      </c>
      <c r="F305" s="14">
        <v>27875973.270000003</v>
      </c>
      <c r="G305" s="14">
        <v>0</v>
      </c>
      <c r="H305" s="14">
        <v>27809764.730000004</v>
      </c>
      <c r="I305" s="14">
        <v>66208.539999999994</v>
      </c>
      <c r="J305" s="14">
        <v>240392.62</v>
      </c>
      <c r="K305" s="14">
        <f t="shared" si="24"/>
        <v>6940747.7299999967</v>
      </c>
      <c r="L305" s="14">
        <f t="shared" si="25"/>
        <v>38492005.729999997</v>
      </c>
      <c r="M305" s="14">
        <f t="shared" si="26"/>
        <v>80.06490120077649</v>
      </c>
      <c r="N305" s="14">
        <f t="shared" si="27"/>
        <v>38558214.269999996</v>
      </c>
      <c r="O305" s="14">
        <f t="shared" si="28"/>
        <v>7006956.2699999958</v>
      </c>
      <c r="P305" s="14">
        <f t="shared" si="29"/>
        <v>79.87473814665087</v>
      </c>
    </row>
    <row r="306" spans="1:16" x14ac:dyDescent="0.2">
      <c r="A306" s="13" t="s">
        <v>20</v>
      </c>
      <c r="B306" s="7" t="s">
        <v>21</v>
      </c>
      <c r="C306" s="8">
        <v>50228761</v>
      </c>
      <c r="D306" s="8">
        <v>51061081</v>
      </c>
      <c r="E306" s="14">
        <v>27142350</v>
      </c>
      <c r="F306" s="14">
        <v>23878923.109999999</v>
      </c>
      <c r="G306" s="14">
        <v>0</v>
      </c>
      <c r="H306" s="14">
        <v>23877876.609999999</v>
      </c>
      <c r="I306" s="14">
        <v>1046.5</v>
      </c>
      <c r="J306" s="14">
        <v>0</v>
      </c>
      <c r="K306" s="14">
        <f t="shared" si="24"/>
        <v>3263426.8900000006</v>
      </c>
      <c r="L306" s="14">
        <f t="shared" si="25"/>
        <v>27182157.890000001</v>
      </c>
      <c r="M306" s="14">
        <f t="shared" si="26"/>
        <v>87.976623652705086</v>
      </c>
      <c r="N306" s="14">
        <f t="shared" si="27"/>
        <v>27183204.390000001</v>
      </c>
      <c r="O306" s="14">
        <f t="shared" si="28"/>
        <v>3264473.3900000006</v>
      </c>
      <c r="P306" s="14">
        <f t="shared" si="29"/>
        <v>87.972768054350496</v>
      </c>
    </row>
    <row r="307" spans="1:16" x14ac:dyDescent="0.2">
      <c r="A307" s="13" t="s">
        <v>22</v>
      </c>
      <c r="B307" s="7" t="s">
        <v>23</v>
      </c>
      <c r="C307" s="8">
        <v>41171171</v>
      </c>
      <c r="D307" s="8">
        <v>40671171</v>
      </c>
      <c r="E307" s="14">
        <v>20737720</v>
      </c>
      <c r="F307" s="14">
        <v>17977476</v>
      </c>
      <c r="G307" s="14">
        <v>0</v>
      </c>
      <c r="H307" s="14">
        <v>17976429.5</v>
      </c>
      <c r="I307" s="14">
        <v>1046.5</v>
      </c>
      <c r="J307" s="14">
        <v>0</v>
      </c>
      <c r="K307" s="14">
        <f t="shared" si="24"/>
        <v>2760244</v>
      </c>
      <c r="L307" s="14">
        <f t="shared" si="25"/>
        <v>22693695</v>
      </c>
      <c r="M307" s="14">
        <f t="shared" si="26"/>
        <v>86.68974217030609</v>
      </c>
      <c r="N307" s="14">
        <f t="shared" si="27"/>
        <v>22694741.5</v>
      </c>
      <c r="O307" s="14">
        <f t="shared" si="28"/>
        <v>2761290.5</v>
      </c>
      <c r="P307" s="14">
        <f t="shared" si="29"/>
        <v>86.684695810339804</v>
      </c>
    </row>
    <row r="308" spans="1:16" x14ac:dyDescent="0.2">
      <c r="A308" s="13" t="s">
        <v>24</v>
      </c>
      <c r="B308" s="7" t="s">
        <v>25</v>
      </c>
      <c r="C308" s="8">
        <v>41171171</v>
      </c>
      <c r="D308" s="8">
        <v>40671171</v>
      </c>
      <c r="E308" s="14">
        <v>20737720</v>
      </c>
      <c r="F308" s="14">
        <v>17977476</v>
      </c>
      <c r="G308" s="14">
        <v>0</v>
      </c>
      <c r="H308" s="14">
        <v>17976429.5</v>
      </c>
      <c r="I308" s="14">
        <v>1046.5</v>
      </c>
      <c r="J308" s="14">
        <v>0</v>
      </c>
      <c r="K308" s="14">
        <f t="shared" si="24"/>
        <v>2760244</v>
      </c>
      <c r="L308" s="14">
        <f t="shared" si="25"/>
        <v>22693695</v>
      </c>
      <c r="M308" s="14">
        <f t="shared" si="26"/>
        <v>86.68974217030609</v>
      </c>
      <c r="N308" s="14">
        <f t="shared" si="27"/>
        <v>22694741.5</v>
      </c>
      <c r="O308" s="14">
        <f t="shared" si="28"/>
        <v>2761290.5</v>
      </c>
      <c r="P308" s="14">
        <f t="shared" si="29"/>
        <v>86.684695810339804</v>
      </c>
    </row>
    <row r="309" spans="1:16" x14ac:dyDescent="0.2">
      <c r="A309" s="13" t="s">
        <v>26</v>
      </c>
      <c r="B309" s="7" t="s">
        <v>27</v>
      </c>
      <c r="C309" s="8">
        <v>9057590</v>
      </c>
      <c r="D309" s="8">
        <v>10389910</v>
      </c>
      <c r="E309" s="14">
        <v>6404630</v>
      </c>
      <c r="F309" s="14">
        <v>5901447.1100000003</v>
      </c>
      <c r="G309" s="14">
        <v>0</v>
      </c>
      <c r="H309" s="14">
        <v>5901447.1100000003</v>
      </c>
      <c r="I309" s="14">
        <v>0</v>
      </c>
      <c r="J309" s="14">
        <v>0</v>
      </c>
      <c r="K309" s="14">
        <f t="shared" si="24"/>
        <v>503182.88999999966</v>
      </c>
      <c r="L309" s="14">
        <f t="shared" si="25"/>
        <v>4488462.8899999997</v>
      </c>
      <c r="M309" s="14">
        <f t="shared" si="26"/>
        <v>92.143451065869542</v>
      </c>
      <c r="N309" s="14">
        <f t="shared" si="27"/>
        <v>4488462.8899999997</v>
      </c>
      <c r="O309" s="14">
        <f t="shared" si="28"/>
        <v>503182.88999999966</v>
      </c>
      <c r="P309" s="14">
        <f t="shared" si="29"/>
        <v>92.143451065869542</v>
      </c>
    </row>
    <row r="310" spans="1:16" x14ac:dyDescent="0.2">
      <c r="A310" s="13" t="s">
        <v>28</v>
      </c>
      <c r="B310" s="7" t="s">
        <v>29</v>
      </c>
      <c r="C310" s="8">
        <v>15664283</v>
      </c>
      <c r="D310" s="8">
        <v>15306898</v>
      </c>
      <c r="E310" s="14">
        <v>7674371</v>
      </c>
      <c r="F310" s="14">
        <v>3997050.16</v>
      </c>
      <c r="G310" s="14">
        <v>0</v>
      </c>
      <c r="H310" s="14">
        <v>3931888.12</v>
      </c>
      <c r="I310" s="14">
        <v>65162.039999999994</v>
      </c>
      <c r="J310" s="14">
        <v>240392.62</v>
      </c>
      <c r="K310" s="14">
        <f t="shared" si="24"/>
        <v>3677320.84</v>
      </c>
      <c r="L310" s="14">
        <f t="shared" si="25"/>
        <v>11309847.84</v>
      </c>
      <c r="M310" s="14">
        <f t="shared" si="26"/>
        <v>52.083097885155674</v>
      </c>
      <c r="N310" s="14">
        <f t="shared" si="27"/>
        <v>11375009.879999999</v>
      </c>
      <c r="O310" s="14">
        <f t="shared" si="28"/>
        <v>3742482.88</v>
      </c>
      <c r="P310" s="14">
        <f t="shared" si="29"/>
        <v>51.234011490974311</v>
      </c>
    </row>
    <row r="311" spans="1:16" x14ac:dyDescent="0.2">
      <c r="A311" s="13" t="s">
        <v>30</v>
      </c>
      <c r="B311" s="7" t="s">
        <v>31</v>
      </c>
      <c r="C311" s="8">
        <v>919300</v>
      </c>
      <c r="D311" s="8">
        <v>1155415</v>
      </c>
      <c r="E311" s="14">
        <v>795415</v>
      </c>
      <c r="F311" s="14">
        <v>559225.30000000005</v>
      </c>
      <c r="G311" s="14">
        <v>0</v>
      </c>
      <c r="H311" s="14">
        <v>551960.1</v>
      </c>
      <c r="I311" s="14">
        <v>7265.2</v>
      </c>
      <c r="J311" s="14">
        <v>195892.97</v>
      </c>
      <c r="K311" s="14">
        <f t="shared" si="24"/>
        <v>236189.69999999995</v>
      </c>
      <c r="L311" s="14">
        <f t="shared" si="25"/>
        <v>596189.69999999995</v>
      </c>
      <c r="M311" s="14">
        <f t="shared" si="26"/>
        <v>70.3061043606168</v>
      </c>
      <c r="N311" s="14">
        <f t="shared" si="27"/>
        <v>603454.9</v>
      </c>
      <c r="O311" s="14">
        <f t="shared" si="28"/>
        <v>243454.90000000002</v>
      </c>
      <c r="P311" s="14">
        <f t="shared" si="29"/>
        <v>69.392719523770609</v>
      </c>
    </row>
    <row r="312" spans="1:16" x14ac:dyDescent="0.2">
      <c r="A312" s="13" t="s">
        <v>124</v>
      </c>
      <c r="B312" s="7" t="s">
        <v>125</v>
      </c>
      <c r="C312" s="8">
        <v>24000</v>
      </c>
      <c r="D312" s="8">
        <v>24000</v>
      </c>
      <c r="E312" s="14">
        <v>12000</v>
      </c>
      <c r="F312" s="14">
        <v>11842.93</v>
      </c>
      <c r="G312" s="14">
        <v>0</v>
      </c>
      <c r="H312" s="14">
        <v>11842.93</v>
      </c>
      <c r="I312" s="14">
        <v>0</v>
      </c>
      <c r="J312" s="14">
        <v>1623.77</v>
      </c>
      <c r="K312" s="14">
        <f t="shared" si="24"/>
        <v>157.06999999999971</v>
      </c>
      <c r="L312" s="14">
        <f t="shared" si="25"/>
        <v>12157.07</v>
      </c>
      <c r="M312" s="14">
        <f t="shared" si="26"/>
        <v>98.691083333333339</v>
      </c>
      <c r="N312" s="14">
        <f t="shared" si="27"/>
        <v>12157.07</v>
      </c>
      <c r="O312" s="14">
        <f t="shared" si="28"/>
        <v>157.06999999999971</v>
      </c>
      <c r="P312" s="14">
        <f t="shared" si="29"/>
        <v>98.691083333333339</v>
      </c>
    </row>
    <row r="313" spans="1:16" x14ac:dyDescent="0.2">
      <c r="A313" s="13" t="s">
        <v>126</v>
      </c>
      <c r="B313" s="7" t="s">
        <v>127</v>
      </c>
      <c r="C313" s="8">
        <v>4000000</v>
      </c>
      <c r="D313" s="8">
        <v>3686500</v>
      </c>
      <c r="E313" s="14">
        <v>1786500</v>
      </c>
      <c r="F313" s="14">
        <v>1140555.01</v>
      </c>
      <c r="G313" s="14">
        <v>0</v>
      </c>
      <c r="H313" s="14">
        <v>1101245.0900000001</v>
      </c>
      <c r="I313" s="14">
        <v>39309.919999999998</v>
      </c>
      <c r="J313" s="14">
        <v>36472.75</v>
      </c>
      <c r="K313" s="14">
        <f t="shared" si="24"/>
        <v>645944.99</v>
      </c>
      <c r="L313" s="14">
        <f t="shared" si="25"/>
        <v>2545944.9900000002</v>
      </c>
      <c r="M313" s="14">
        <f t="shared" si="26"/>
        <v>63.84298964455639</v>
      </c>
      <c r="N313" s="14">
        <f t="shared" si="27"/>
        <v>2585254.91</v>
      </c>
      <c r="O313" s="14">
        <f t="shared" si="28"/>
        <v>685254.90999999992</v>
      </c>
      <c r="P313" s="14">
        <f t="shared" si="29"/>
        <v>61.642602294990212</v>
      </c>
    </row>
    <row r="314" spans="1:16" x14ac:dyDescent="0.2">
      <c r="A314" s="13" t="s">
        <v>32</v>
      </c>
      <c r="B314" s="7" t="s">
        <v>33</v>
      </c>
      <c r="C314" s="8">
        <v>720000</v>
      </c>
      <c r="D314" s="8">
        <v>1040000</v>
      </c>
      <c r="E314" s="14">
        <v>680000</v>
      </c>
      <c r="F314" s="14">
        <v>587331.38</v>
      </c>
      <c r="G314" s="14">
        <v>0</v>
      </c>
      <c r="H314" s="14">
        <v>571111.35</v>
      </c>
      <c r="I314" s="14">
        <v>16220.03</v>
      </c>
      <c r="J314" s="14">
        <v>6403.13</v>
      </c>
      <c r="K314" s="14">
        <f t="shared" si="24"/>
        <v>92668.62</v>
      </c>
      <c r="L314" s="14">
        <f t="shared" si="25"/>
        <v>452668.62</v>
      </c>
      <c r="M314" s="14">
        <f t="shared" si="26"/>
        <v>86.372261764705883</v>
      </c>
      <c r="N314" s="14">
        <f t="shared" si="27"/>
        <v>468888.65</v>
      </c>
      <c r="O314" s="14">
        <f t="shared" si="28"/>
        <v>108888.65000000002</v>
      </c>
      <c r="P314" s="14">
        <f t="shared" si="29"/>
        <v>83.986963235294112</v>
      </c>
    </row>
    <row r="315" spans="1:16" x14ac:dyDescent="0.2">
      <c r="A315" s="13" t="s">
        <v>34</v>
      </c>
      <c r="B315" s="7" t="s">
        <v>35</v>
      </c>
      <c r="C315" s="8">
        <v>24000</v>
      </c>
      <c r="D315" s="8">
        <v>24000</v>
      </c>
      <c r="E315" s="14">
        <v>12000</v>
      </c>
      <c r="F315" s="14">
        <v>3532</v>
      </c>
      <c r="G315" s="14">
        <v>0</v>
      </c>
      <c r="H315" s="14">
        <v>3532</v>
      </c>
      <c r="I315" s="14">
        <v>0</v>
      </c>
      <c r="J315" s="14">
        <v>0</v>
      </c>
      <c r="K315" s="14">
        <f t="shared" si="24"/>
        <v>8468</v>
      </c>
      <c r="L315" s="14">
        <f t="shared" si="25"/>
        <v>20468</v>
      </c>
      <c r="M315" s="14">
        <f t="shared" si="26"/>
        <v>29.433333333333334</v>
      </c>
      <c r="N315" s="14">
        <f t="shared" si="27"/>
        <v>20468</v>
      </c>
      <c r="O315" s="14">
        <f t="shared" si="28"/>
        <v>8468</v>
      </c>
      <c r="P315" s="14">
        <f t="shared" si="29"/>
        <v>29.433333333333334</v>
      </c>
    </row>
    <row r="316" spans="1:16" x14ac:dyDescent="0.2">
      <c r="A316" s="13" t="s">
        <v>36</v>
      </c>
      <c r="B316" s="7" t="s">
        <v>37</v>
      </c>
      <c r="C316" s="8">
        <v>9976983</v>
      </c>
      <c r="D316" s="8">
        <v>9376983</v>
      </c>
      <c r="E316" s="14">
        <v>4388456</v>
      </c>
      <c r="F316" s="14">
        <v>1694563.54</v>
      </c>
      <c r="G316" s="14">
        <v>0</v>
      </c>
      <c r="H316" s="14">
        <v>1692196.6500000001</v>
      </c>
      <c r="I316" s="14">
        <v>2366.89</v>
      </c>
      <c r="J316" s="14">
        <v>0</v>
      </c>
      <c r="K316" s="14">
        <f t="shared" si="24"/>
        <v>2693892.46</v>
      </c>
      <c r="L316" s="14">
        <f t="shared" si="25"/>
        <v>7682419.46</v>
      </c>
      <c r="M316" s="14">
        <f t="shared" si="26"/>
        <v>38.614117129122405</v>
      </c>
      <c r="N316" s="14">
        <f t="shared" si="27"/>
        <v>7684786.3499999996</v>
      </c>
      <c r="O316" s="14">
        <f t="shared" si="28"/>
        <v>2696259.3499999996</v>
      </c>
      <c r="P316" s="14">
        <f t="shared" si="29"/>
        <v>38.560182670169191</v>
      </c>
    </row>
    <row r="317" spans="1:16" x14ac:dyDescent="0.2">
      <c r="A317" s="13" t="s">
        <v>38</v>
      </c>
      <c r="B317" s="7" t="s">
        <v>39</v>
      </c>
      <c r="C317" s="8">
        <v>7047841</v>
      </c>
      <c r="D317" s="8">
        <v>6447841</v>
      </c>
      <c r="E317" s="14">
        <v>2923921</v>
      </c>
      <c r="F317" s="14">
        <v>979911.96</v>
      </c>
      <c r="G317" s="14">
        <v>0</v>
      </c>
      <c r="H317" s="14">
        <v>979911.96</v>
      </c>
      <c r="I317" s="14">
        <v>0</v>
      </c>
      <c r="J317" s="14">
        <v>0</v>
      </c>
      <c r="K317" s="14">
        <f t="shared" si="24"/>
        <v>1944009.04</v>
      </c>
      <c r="L317" s="14">
        <f t="shared" si="25"/>
        <v>5467929.04</v>
      </c>
      <c r="M317" s="14">
        <f t="shared" si="26"/>
        <v>33.513626394146762</v>
      </c>
      <c r="N317" s="14">
        <f t="shared" si="27"/>
        <v>5467929.04</v>
      </c>
      <c r="O317" s="14">
        <f t="shared" si="28"/>
        <v>1944009.04</v>
      </c>
      <c r="P317" s="14">
        <f t="shared" si="29"/>
        <v>33.513626394146762</v>
      </c>
    </row>
    <row r="318" spans="1:16" x14ac:dyDescent="0.2">
      <c r="A318" s="13" t="s">
        <v>40</v>
      </c>
      <c r="B318" s="7" t="s">
        <v>41</v>
      </c>
      <c r="C318" s="8">
        <v>694135</v>
      </c>
      <c r="D318" s="8">
        <v>694135</v>
      </c>
      <c r="E318" s="14">
        <v>347035</v>
      </c>
      <c r="F318" s="14">
        <v>123793.29</v>
      </c>
      <c r="G318" s="14">
        <v>0</v>
      </c>
      <c r="H318" s="14">
        <v>123793.29</v>
      </c>
      <c r="I318" s="14">
        <v>0</v>
      </c>
      <c r="J318" s="14">
        <v>0</v>
      </c>
      <c r="K318" s="14">
        <f t="shared" si="24"/>
        <v>223241.71000000002</v>
      </c>
      <c r="L318" s="14">
        <f t="shared" si="25"/>
        <v>570341.71</v>
      </c>
      <c r="M318" s="14">
        <f t="shared" si="26"/>
        <v>35.671701701557481</v>
      </c>
      <c r="N318" s="14">
        <f t="shared" si="27"/>
        <v>570341.71</v>
      </c>
      <c r="O318" s="14">
        <f t="shared" si="28"/>
        <v>223241.71000000002</v>
      </c>
      <c r="P318" s="14">
        <f t="shared" si="29"/>
        <v>35.671701701557481</v>
      </c>
    </row>
    <row r="319" spans="1:16" x14ac:dyDescent="0.2">
      <c r="A319" s="13" t="s">
        <v>42</v>
      </c>
      <c r="B319" s="7" t="s">
        <v>43</v>
      </c>
      <c r="C319" s="8">
        <v>2069989</v>
      </c>
      <c r="D319" s="8">
        <v>2069989</v>
      </c>
      <c r="E319" s="14">
        <v>1035000</v>
      </c>
      <c r="F319" s="14">
        <v>564887.28</v>
      </c>
      <c r="G319" s="14">
        <v>0</v>
      </c>
      <c r="H319" s="14">
        <v>562520.39</v>
      </c>
      <c r="I319" s="14">
        <v>2366.89</v>
      </c>
      <c r="J319" s="14">
        <v>0</v>
      </c>
      <c r="K319" s="14">
        <f t="shared" si="24"/>
        <v>470112.72</v>
      </c>
      <c r="L319" s="14">
        <f t="shared" si="25"/>
        <v>1505101.72</v>
      </c>
      <c r="M319" s="14">
        <f t="shared" si="26"/>
        <v>54.578481159420292</v>
      </c>
      <c r="N319" s="14">
        <f t="shared" si="27"/>
        <v>1507468.6099999999</v>
      </c>
      <c r="O319" s="14">
        <f t="shared" si="28"/>
        <v>472479.61</v>
      </c>
      <c r="P319" s="14">
        <f t="shared" si="29"/>
        <v>54.349796135265706</v>
      </c>
    </row>
    <row r="320" spans="1:16" x14ac:dyDescent="0.2">
      <c r="A320" s="13" t="s">
        <v>46</v>
      </c>
      <c r="B320" s="15" t="s">
        <v>47</v>
      </c>
      <c r="C320" s="8">
        <v>165018</v>
      </c>
      <c r="D320" s="8">
        <v>165018</v>
      </c>
      <c r="E320" s="14">
        <v>82500</v>
      </c>
      <c r="F320" s="14">
        <v>25971.01</v>
      </c>
      <c r="G320" s="14">
        <v>0</v>
      </c>
      <c r="H320" s="14">
        <v>25971.01</v>
      </c>
      <c r="I320" s="14">
        <v>0</v>
      </c>
      <c r="J320" s="14">
        <v>0</v>
      </c>
      <c r="K320" s="14">
        <f t="shared" si="24"/>
        <v>56528.990000000005</v>
      </c>
      <c r="L320" s="14">
        <f t="shared" si="25"/>
        <v>139046.99</v>
      </c>
      <c r="M320" s="14">
        <f t="shared" si="26"/>
        <v>31.48001212121212</v>
      </c>
      <c r="N320" s="14">
        <f t="shared" si="27"/>
        <v>139046.99</v>
      </c>
      <c r="O320" s="14">
        <f t="shared" si="28"/>
        <v>56528.990000000005</v>
      </c>
      <c r="P320" s="14">
        <f t="shared" si="29"/>
        <v>31.48001212121212</v>
      </c>
    </row>
    <row r="321" spans="1:16" ht="31.5" x14ac:dyDescent="0.2">
      <c r="A321" s="9" t="s">
        <v>134</v>
      </c>
      <c r="B321" s="16" t="s">
        <v>135</v>
      </c>
      <c r="C321" s="11">
        <v>136621592</v>
      </c>
      <c r="D321" s="11">
        <v>149245047</v>
      </c>
      <c r="E321" s="12">
        <v>85739582</v>
      </c>
      <c r="F321" s="12">
        <v>68379829.699999988</v>
      </c>
      <c r="G321" s="12">
        <v>0</v>
      </c>
      <c r="H321" s="12">
        <v>64821266.369999997</v>
      </c>
      <c r="I321" s="12">
        <v>3558563.33</v>
      </c>
      <c r="J321" s="12">
        <v>3594742.7600000002</v>
      </c>
      <c r="K321" s="12">
        <f t="shared" si="24"/>
        <v>17359752.300000012</v>
      </c>
      <c r="L321" s="12">
        <f t="shared" si="25"/>
        <v>80865217.300000012</v>
      </c>
      <c r="M321" s="12">
        <f t="shared" si="26"/>
        <v>79.752931032483914</v>
      </c>
      <c r="N321" s="12">
        <f t="shared" si="27"/>
        <v>84423780.629999995</v>
      </c>
      <c r="O321" s="12">
        <f t="shared" si="28"/>
        <v>20918315.630000003</v>
      </c>
      <c r="P321" s="12">
        <f t="shared" si="29"/>
        <v>75.60249870357427</v>
      </c>
    </row>
    <row r="322" spans="1:16" x14ac:dyDescent="0.2">
      <c r="A322" s="13" t="s">
        <v>18</v>
      </c>
      <c r="B322" s="7" t="s">
        <v>19</v>
      </c>
      <c r="C322" s="8">
        <v>136621592</v>
      </c>
      <c r="D322" s="8">
        <v>149245047</v>
      </c>
      <c r="E322" s="14">
        <v>85739582</v>
      </c>
      <c r="F322" s="14">
        <v>68379829.699999988</v>
      </c>
      <c r="G322" s="14">
        <v>0</v>
      </c>
      <c r="H322" s="14">
        <v>64821266.369999997</v>
      </c>
      <c r="I322" s="14">
        <v>3558563.33</v>
      </c>
      <c r="J322" s="14">
        <v>3594742.7600000002</v>
      </c>
      <c r="K322" s="14">
        <f t="shared" si="24"/>
        <v>17359752.300000012</v>
      </c>
      <c r="L322" s="14">
        <f t="shared" si="25"/>
        <v>80865217.300000012</v>
      </c>
      <c r="M322" s="14">
        <f t="shared" si="26"/>
        <v>79.752931032483914</v>
      </c>
      <c r="N322" s="14">
        <f t="shared" si="27"/>
        <v>84423780.629999995</v>
      </c>
      <c r="O322" s="14">
        <f t="shared" si="28"/>
        <v>20918315.630000003</v>
      </c>
      <c r="P322" s="14">
        <f t="shared" si="29"/>
        <v>75.60249870357427</v>
      </c>
    </row>
    <row r="323" spans="1:16" x14ac:dyDescent="0.2">
      <c r="A323" s="13" t="s">
        <v>20</v>
      </c>
      <c r="B323" s="7" t="s">
        <v>21</v>
      </c>
      <c r="C323" s="8">
        <v>118278212</v>
      </c>
      <c r="D323" s="8">
        <v>125582142</v>
      </c>
      <c r="E323" s="14">
        <v>72122760</v>
      </c>
      <c r="F323" s="14">
        <v>60973152.409999996</v>
      </c>
      <c r="G323" s="14">
        <v>0</v>
      </c>
      <c r="H323" s="14">
        <v>57749398.280000001</v>
      </c>
      <c r="I323" s="14">
        <v>3223754.13</v>
      </c>
      <c r="J323" s="14">
        <v>3201195.45</v>
      </c>
      <c r="K323" s="14">
        <f t="shared" si="24"/>
        <v>11149607.590000004</v>
      </c>
      <c r="L323" s="14">
        <f t="shared" si="25"/>
        <v>64608989.590000004</v>
      </c>
      <c r="M323" s="14">
        <f t="shared" si="26"/>
        <v>84.540791852668974</v>
      </c>
      <c r="N323" s="14">
        <f t="shared" si="27"/>
        <v>67832743.719999999</v>
      </c>
      <c r="O323" s="14">
        <f t="shared" si="28"/>
        <v>14373361.719999999</v>
      </c>
      <c r="P323" s="14">
        <f t="shared" si="29"/>
        <v>80.070976596014916</v>
      </c>
    </row>
    <row r="324" spans="1:16" x14ac:dyDescent="0.2">
      <c r="A324" s="13" t="s">
        <v>22</v>
      </c>
      <c r="B324" s="7" t="s">
        <v>23</v>
      </c>
      <c r="C324" s="8">
        <v>96949354</v>
      </c>
      <c r="D324" s="8">
        <v>102937412</v>
      </c>
      <c r="E324" s="14">
        <v>59117142</v>
      </c>
      <c r="F324" s="14">
        <v>49522234.859999999</v>
      </c>
      <c r="G324" s="14">
        <v>0</v>
      </c>
      <c r="H324" s="14">
        <v>46864907.039999999</v>
      </c>
      <c r="I324" s="14">
        <v>2657327.8199999998</v>
      </c>
      <c r="J324" s="14">
        <v>2634769.14</v>
      </c>
      <c r="K324" s="14">
        <f t="shared" si="24"/>
        <v>9594907.1400000006</v>
      </c>
      <c r="L324" s="14">
        <f t="shared" si="25"/>
        <v>53415177.140000001</v>
      </c>
      <c r="M324" s="14">
        <f t="shared" si="26"/>
        <v>83.769670157599975</v>
      </c>
      <c r="N324" s="14">
        <f t="shared" si="27"/>
        <v>56072504.960000001</v>
      </c>
      <c r="O324" s="14">
        <f t="shared" si="28"/>
        <v>12252234.960000001</v>
      </c>
      <c r="P324" s="14">
        <f t="shared" si="29"/>
        <v>79.274649373273149</v>
      </c>
    </row>
    <row r="325" spans="1:16" x14ac:dyDescent="0.2">
      <c r="A325" s="13" t="s">
        <v>24</v>
      </c>
      <c r="B325" s="7" t="s">
        <v>25</v>
      </c>
      <c r="C325" s="8">
        <v>96949354</v>
      </c>
      <c r="D325" s="8">
        <v>102937412</v>
      </c>
      <c r="E325" s="14">
        <v>59117142</v>
      </c>
      <c r="F325" s="14">
        <v>49522234.859999999</v>
      </c>
      <c r="G325" s="14">
        <v>0</v>
      </c>
      <c r="H325" s="14">
        <v>46864907.039999999</v>
      </c>
      <c r="I325" s="14">
        <v>2657327.8199999998</v>
      </c>
      <c r="J325" s="14">
        <v>2634769.14</v>
      </c>
      <c r="K325" s="14">
        <f t="shared" si="24"/>
        <v>9594907.1400000006</v>
      </c>
      <c r="L325" s="14">
        <f t="shared" si="25"/>
        <v>53415177.140000001</v>
      </c>
      <c r="M325" s="14">
        <f t="shared" si="26"/>
        <v>83.769670157599975</v>
      </c>
      <c r="N325" s="14">
        <f t="shared" si="27"/>
        <v>56072504.960000001</v>
      </c>
      <c r="O325" s="14">
        <f t="shared" si="28"/>
        <v>12252234.960000001</v>
      </c>
      <c r="P325" s="14">
        <f t="shared" si="29"/>
        <v>79.274649373273149</v>
      </c>
    </row>
    <row r="326" spans="1:16" x14ac:dyDescent="0.2">
      <c r="A326" s="13" t="s">
        <v>26</v>
      </c>
      <c r="B326" s="7" t="s">
        <v>27</v>
      </c>
      <c r="C326" s="8">
        <v>21328858</v>
      </c>
      <c r="D326" s="8">
        <v>22644730</v>
      </c>
      <c r="E326" s="14">
        <v>13005618</v>
      </c>
      <c r="F326" s="14">
        <v>11450917.550000001</v>
      </c>
      <c r="G326" s="14">
        <v>0</v>
      </c>
      <c r="H326" s="14">
        <v>10884491.24</v>
      </c>
      <c r="I326" s="14">
        <v>566426.31000000006</v>
      </c>
      <c r="J326" s="14">
        <v>566426.31000000006</v>
      </c>
      <c r="K326" s="14">
        <f t="shared" si="24"/>
        <v>1554700.4499999993</v>
      </c>
      <c r="L326" s="14">
        <f t="shared" si="25"/>
        <v>11193812.449999999</v>
      </c>
      <c r="M326" s="14">
        <f t="shared" si="26"/>
        <v>88.045931765795373</v>
      </c>
      <c r="N326" s="14">
        <f t="shared" si="27"/>
        <v>11760238.76</v>
      </c>
      <c r="O326" s="14">
        <f t="shared" si="28"/>
        <v>2121126.7599999998</v>
      </c>
      <c r="P326" s="14">
        <f t="shared" si="29"/>
        <v>83.690688439411346</v>
      </c>
    </row>
    <row r="327" spans="1:16" x14ac:dyDescent="0.2">
      <c r="A327" s="13" t="s">
        <v>28</v>
      </c>
      <c r="B327" s="7" t="s">
        <v>29</v>
      </c>
      <c r="C327" s="8">
        <v>16786271</v>
      </c>
      <c r="D327" s="8">
        <v>21381055</v>
      </c>
      <c r="E327" s="14">
        <v>12588136</v>
      </c>
      <c r="F327" s="14">
        <v>6924961.0799999991</v>
      </c>
      <c r="G327" s="14">
        <v>0</v>
      </c>
      <c r="H327" s="14">
        <v>6709337.0599999996</v>
      </c>
      <c r="I327" s="14">
        <v>215624.02000000002</v>
      </c>
      <c r="J327" s="14">
        <v>274362.13</v>
      </c>
      <c r="K327" s="14">
        <f t="shared" si="24"/>
        <v>5663174.9200000009</v>
      </c>
      <c r="L327" s="14">
        <f t="shared" si="25"/>
        <v>14456093.920000002</v>
      </c>
      <c r="M327" s="14">
        <f t="shared" si="26"/>
        <v>55.011806990328026</v>
      </c>
      <c r="N327" s="14">
        <f t="shared" si="27"/>
        <v>14671717.940000001</v>
      </c>
      <c r="O327" s="14">
        <f t="shared" si="28"/>
        <v>5878798.9400000004</v>
      </c>
      <c r="P327" s="14">
        <f t="shared" si="29"/>
        <v>53.298892385655826</v>
      </c>
    </row>
    <row r="328" spans="1:16" x14ac:dyDescent="0.2">
      <c r="A328" s="13" t="s">
        <v>30</v>
      </c>
      <c r="B328" s="7" t="s">
        <v>31</v>
      </c>
      <c r="C328" s="8">
        <v>1013000</v>
      </c>
      <c r="D328" s="8">
        <v>5264182</v>
      </c>
      <c r="E328" s="14">
        <v>3917039</v>
      </c>
      <c r="F328" s="14">
        <v>2075367.41</v>
      </c>
      <c r="G328" s="14">
        <v>0</v>
      </c>
      <c r="H328" s="14">
        <v>2071556.18</v>
      </c>
      <c r="I328" s="14">
        <v>3811.23</v>
      </c>
      <c r="J328" s="14">
        <v>70874.47</v>
      </c>
      <c r="K328" s="14">
        <f t="shared" si="24"/>
        <v>1841671.59</v>
      </c>
      <c r="L328" s="14">
        <f t="shared" si="25"/>
        <v>3188814.59</v>
      </c>
      <c r="M328" s="14">
        <f t="shared" si="26"/>
        <v>52.983067311813848</v>
      </c>
      <c r="N328" s="14">
        <f t="shared" si="27"/>
        <v>3192625.8200000003</v>
      </c>
      <c r="O328" s="14">
        <f t="shared" si="28"/>
        <v>1845482.82</v>
      </c>
      <c r="P328" s="14">
        <f t="shared" si="29"/>
        <v>52.88576856140569</v>
      </c>
    </row>
    <row r="329" spans="1:16" x14ac:dyDescent="0.2">
      <c r="A329" s="13" t="s">
        <v>124</v>
      </c>
      <c r="B329" s="7" t="s">
        <v>125</v>
      </c>
      <c r="C329" s="8">
        <v>46400</v>
      </c>
      <c r="D329" s="8">
        <v>46400</v>
      </c>
      <c r="E329" s="14">
        <v>23650</v>
      </c>
      <c r="F329" s="14">
        <v>6235.43</v>
      </c>
      <c r="G329" s="14">
        <v>0</v>
      </c>
      <c r="H329" s="14">
        <v>6229.71</v>
      </c>
      <c r="I329" s="14">
        <v>5.72</v>
      </c>
      <c r="J329" s="14">
        <v>0</v>
      </c>
      <c r="K329" s="14">
        <f t="shared" si="24"/>
        <v>17414.57</v>
      </c>
      <c r="L329" s="14">
        <f t="shared" si="25"/>
        <v>40164.57</v>
      </c>
      <c r="M329" s="14">
        <f t="shared" si="26"/>
        <v>26.365454545454547</v>
      </c>
      <c r="N329" s="14">
        <f t="shared" si="27"/>
        <v>40170.29</v>
      </c>
      <c r="O329" s="14">
        <f t="shared" si="28"/>
        <v>17420.29</v>
      </c>
      <c r="P329" s="14">
        <f t="shared" si="29"/>
        <v>26.341268498942917</v>
      </c>
    </row>
    <row r="330" spans="1:16" x14ac:dyDescent="0.2">
      <c r="A330" s="13" t="s">
        <v>126</v>
      </c>
      <c r="B330" s="7" t="s">
        <v>127</v>
      </c>
      <c r="C330" s="8">
        <v>2643991</v>
      </c>
      <c r="D330" s="8">
        <v>2034036</v>
      </c>
      <c r="E330" s="14">
        <v>963436</v>
      </c>
      <c r="F330" s="14">
        <v>540168.48</v>
      </c>
      <c r="G330" s="14">
        <v>0</v>
      </c>
      <c r="H330" s="14">
        <v>538617.07999999996</v>
      </c>
      <c r="I330" s="14">
        <v>1551.4</v>
      </c>
      <c r="J330" s="14">
        <v>1551.4</v>
      </c>
      <c r="K330" s="14">
        <f t="shared" ref="K330:K393" si="30">E330-F330</f>
        <v>423267.52</v>
      </c>
      <c r="L330" s="14">
        <f t="shared" ref="L330:L393" si="31">D330-F330</f>
        <v>1493867.52</v>
      </c>
      <c r="M330" s="14">
        <f t="shared" ref="M330:M393" si="32">IF(E330=0,0,(F330/E330)*100)</f>
        <v>56.066877301657811</v>
      </c>
      <c r="N330" s="14">
        <f t="shared" ref="N330:N393" si="33">D330-H330</f>
        <v>1495418.92</v>
      </c>
      <c r="O330" s="14">
        <f t="shared" ref="O330:O393" si="34">E330-H330</f>
        <v>424818.92000000004</v>
      </c>
      <c r="P330" s="14">
        <f t="shared" ref="P330:P393" si="35">IF(E330=0,0,(H330/E330)*100)</f>
        <v>55.905849480401393</v>
      </c>
    </row>
    <row r="331" spans="1:16" x14ac:dyDescent="0.2">
      <c r="A331" s="13" t="s">
        <v>32</v>
      </c>
      <c r="B331" s="7" t="s">
        <v>33</v>
      </c>
      <c r="C331" s="8">
        <v>908694</v>
      </c>
      <c r="D331" s="8">
        <v>2226662</v>
      </c>
      <c r="E331" s="14">
        <v>1644162</v>
      </c>
      <c r="F331" s="14">
        <v>861967.95</v>
      </c>
      <c r="G331" s="14">
        <v>0</v>
      </c>
      <c r="H331" s="14">
        <v>861877.82</v>
      </c>
      <c r="I331" s="14">
        <v>90.13</v>
      </c>
      <c r="J331" s="14">
        <v>11400</v>
      </c>
      <c r="K331" s="14">
        <f t="shared" si="30"/>
        <v>782194.05</v>
      </c>
      <c r="L331" s="14">
        <f t="shared" si="31"/>
        <v>1364694.05</v>
      </c>
      <c r="M331" s="14">
        <f t="shared" si="32"/>
        <v>52.425974447773392</v>
      </c>
      <c r="N331" s="14">
        <f t="shared" si="33"/>
        <v>1364784.1800000002</v>
      </c>
      <c r="O331" s="14">
        <f t="shared" si="34"/>
        <v>782284.18</v>
      </c>
      <c r="P331" s="14">
        <f t="shared" si="35"/>
        <v>52.420492627855396</v>
      </c>
    </row>
    <row r="332" spans="1:16" x14ac:dyDescent="0.2">
      <c r="A332" s="13" t="s">
        <v>34</v>
      </c>
      <c r="B332" s="7" t="s">
        <v>35</v>
      </c>
      <c r="C332" s="8">
        <v>84500</v>
      </c>
      <c r="D332" s="8">
        <v>80380</v>
      </c>
      <c r="E332" s="14">
        <v>37380</v>
      </c>
      <c r="F332" s="14">
        <v>14814.3</v>
      </c>
      <c r="G332" s="14">
        <v>0</v>
      </c>
      <c r="H332" s="14">
        <v>14814.3</v>
      </c>
      <c r="I332" s="14">
        <v>0</v>
      </c>
      <c r="J332" s="14">
        <v>0</v>
      </c>
      <c r="K332" s="14">
        <f t="shared" si="30"/>
        <v>22565.7</v>
      </c>
      <c r="L332" s="14">
        <f t="shared" si="31"/>
        <v>65565.7</v>
      </c>
      <c r="M332" s="14">
        <f t="shared" si="32"/>
        <v>39.631621187800967</v>
      </c>
      <c r="N332" s="14">
        <f t="shared" si="33"/>
        <v>65565.7</v>
      </c>
      <c r="O332" s="14">
        <f t="shared" si="34"/>
        <v>22565.7</v>
      </c>
      <c r="P332" s="14">
        <f t="shared" si="35"/>
        <v>39.631621187800967</v>
      </c>
    </row>
    <row r="333" spans="1:16" x14ac:dyDescent="0.2">
      <c r="A333" s="13" t="s">
        <v>36</v>
      </c>
      <c r="B333" s="7" t="s">
        <v>37</v>
      </c>
      <c r="C333" s="8">
        <v>12089686</v>
      </c>
      <c r="D333" s="8">
        <v>11727728</v>
      </c>
      <c r="E333" s="14">
        <v>6000802</v>
      </c>
      <c r="F333" s="14">
        <v>3424740.5100000002</v>
      </c>
      <c r="G333" s="14">
        <v>0</v>
      </c>
      <c r="H333" s="14">
        <v>3214574.97</v>
      </c>
      <c r="I333" s="14">
        <v>210165.54</v>
      </c>
      <c r="J333" s="14">
        <v>190536.26</v>
      </c>
      <c r="K333" s="14">
        <f t="shared" si="30"/>
        <v>2576061.4899999998</v>
      </c>
      <c r="L333" s="14">
        <f t="shared" si="31"/>
        <v>8302987.4900000002</v>
      </c>
      <c r="M333" s="14">
        <f t="shared" si="32"/>
        <v>57.071379958878829</v>
      </c>
      <c r="N333" s="14">
        <f t="shared" si="33"/>
        <v>8513153.0299999993</v>
      </c>
      <c r="O333" s="14">
        <f t="shared" si="34"/>
        <v>2786227.03</v>
      </c>
      <c r="P333" s="14">
        <f t="shared" si="35"/>
        <v>53.569089098423852</v>
      </c>
    </row>
    <row r="334" spans="1:16" x14ac:dyDescent="0.2">
      <c r="A334" s="13" t="s">
        <v>38</v>
      </c>
      <c r="B334" s="7" t="s">
        <v>39</v>
      </c>
      <c r="C334" s="8">
        <v>9617386</v>
      </c>
      <c r="D334" s="8">
        <v>9123919</v>
      </c>
      <c r="E334" s="14">
        <v>4844158</v>
      </c>
      <c r="F334" s="14">
        <v>2749547.34</v>
      </c>
      <c r="G334" s="14">
        <v>0</v>
      </c>
      <c r="H334" s="14">
        <v>2582911.08</v>
      </c>
      <c r="I334" s="14">
        <v>166636.26</v>
      </c>
      <c r="J334" s="14">
        <v>166636.26</v>
      </c>
      <c r="K334" s="14">
        <f t="shared" si="30"/>
        <v>2094610.6600000001</v>
      </c>
      <c r="L334" s="14">
        <f t="shared" si="31"/>
        <v>6374371.6600000001</v>
      </c>
      <c r="M334" s="14">
        <f t="shared" si="32"/>
        <v>56.760067281042438</v>
      </c>
      <c r="N334" s="14">
        <f t="shared" si="33"/>
        <v>6541007.9199999999</v>
      </c>
      <c r="O334" s="14">
        <f t="shared" si="34"/>
        <v>2261246.92</v>
      </c>
      <c r="P334" s="14">
        <f t="shared" si="35"/>
        <v>53.320124570668426</v>
      </c>
    </row>
    <row r="335" spans="1:16" x14ac:dyDescent="0.2">
      <c r="A335" s="13" t="s">
        <v>40</v>
      </c>
      <c r="B335" s="7" t="s">
        <v>41</v>
      </c>
      <c r="C335" s="8">
        <v>416700</v>
      </c>
      <c r="D335" s="8">
        <v>371000</v>
      </c>
      <c r="E335" s="14">
        <v>153300</v>
      </c>
      <c r="F335" s="14">
        <v>69974.23</v>
      </c>
      <c r="G335" s="14">
        <v>0</v>
      </c>
      <c r="H335" s="14">
        <v>66074.23</v>
      </c>
      <c r="I335" s="14">
        <v>3900</v>
      </c>
      <c r="J335" s="14">
        <v>3900</v>
      </c>
      <c r="K335" s="14">
        <f t="shared" si="30"/>
        <v>83325.77</v>
      </c>
      <c r="L335" s="14">
        <f t="shared" si="31"/>
        <v>301025.77</v>
      </c>
      <c r="M335" s="14">
        <f t="shared" si="32"/>
        <v>45.645290280495757</v>
      </c>
      <c r="N335" s="14">
        <f t="shared" si="33"/>
        <v>304925.77</v>
      </c>
      <c r="O335" s="14">
        <f t="shared" si="34"/>
        <v>87225.77</v>
      </c>
      <c r="P335" s="14">
        <f t="shared" si="35"/>
        <v>43.10125896934116</v>
      </c>
    </row>
    <row r="336" spans="1:16" x14ac:dyDescent="0.2">
      <c r="A336" s="13" t="s">
        <v>42</v>
      </c>
      <c r="B336" s="7" t="s">
        <v>43</v>
      </c>
      <c r="C336" s="8">
        <v>1850300</v>
      </c>
      <c r="D336" s="8">
        <v>1741500</v>
      </c>
      <c r="E336" s="14">
        <v>814800</v>
      </c>
      <c r="F336" s="14">
        <v>563609.55000000005</v>
      </c>
      <c r="G336" s="14">
        <v>0</v>
      </c>
      <c r="H336" s="14">
        <v>535380.27</v>
      </c>
      <c r="I336" s="14">
        <v>28229.279999999999</v>
      </c>
      <c r="J336" s="14">
        <v>20000</v>
      </c>
      <c r="K336" s="14">
        <f t="shared" si="30"/>
        <v>251190.44999999995</v>
      </c>
      <c r="L336" s="14">
        <f t="shared" si="31"/>
        <v>1177890.45</v>
      </c>
      <c r="M336" s="14">
        <f t="shared" si="32"/>
        <v>69.171520618556698</v>
      </c>
      <c r="N336" s="14">
        <f t="shared" si="33"/>
        <v>1206119.73</v>
      </c>
      <c r="O336" s="14">
        <f t="shared" si="34"/>
        <v>279419.73</v>
      </c>
      <c r="P336" s="14">
        <f t="shared" si="35"/>
        <v>65.706955081001468</v>
      </c>
    </row>
    <row r="337" spans="1:16" x14ac:dyDescent="0.2">
      <c r="A337" s="13" t="s">
        <v>46</v>
      </c>
      <c r="B337" s="15" t="s">
        <v>47</v>
      </c>
      <c r="C337" s="8">
        <v>205300</v>
      </c>
      <c r="D337" s="8">
        <v>191144</v>
      </c>
      <c r="E337" s="14">
        <v>87784</v>
      </c>
      <c r="F337" s="14">
        <v>41609.39</v>
      </c>
      <c r="G337" s="14">
        <v>0</v>
      </c>
      <c r="H337" s="14">
        <v>30209.39</v>
      </c>
      <c r="I337" s="14">
        <v>11400</v>
      </c>
      <c r="J337" s="14">
        <v>0</v>
      </c>
      <c r="K337" s="14">
        <f t="shared" si="30"/>
        <v>46174.61</v>
      </c>
      <c r="L337" s="14">
        <f t="shared" si="31"/>
        <v>149534.60999999999</v>
      </c>
      <c r="M337" s="14">
        <f t="shared" si="32"/>
        <v>47.399742549895194</v>
      </c>
      <c r="N337" s="14">
        <f t="shared" si="33"/>
        <v>160934.60999999999</v>
      </c>
      <c r="O337" s="14">
        <f t="shared" si="34"/>
        <v>57574.61</v>
      </c>
      <c r="P337" s="14">
        <f t="shared" si="35"/>
        <v>34.413321334183905</v>
      </c>
    </row>
    <row r="338" spans="1:16" x14ac:dyDescent="0.2">
      <c r="A338" s="13" t="s">
        <v>48</v>
      </c>
      <c r="B338" s="15" t="s">
        <v>49</v>
      </c>
      <c r="C338" s="8">
        <v>0</v>
      </c>
      <c r="D338" s="8">
        <v>300165</v>
      </c>
      <c r="E338" s="14">
        <v>100760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f t="shared" si="30"/>
        <v>100760</v>
      </c>
      <c r="L338" s="14">
        <f t="shared" si="31"/>
        <v>300165</v>
      </c>
      <c r="M338" s="14">
        <f t="shared" si="32"/>
        <v>0</v>
      </c>
      <c r="N338" s="14">
        <f t="shared" si="33"/>
        <v>300165</v>
      </c>
      <c r="O338" s="14">
        <f t="shared" si="34"/>
        <v>100760</v>
      </c>
      <c r="P338" s="14">
        <f t="shared" si="35"/>
        <v>0</v>
      </c>
    </row>
    <row r="339" spans="1:16" ht="21" x14ac:dyDescent="0.2">
      <c r="A339" s="13" t="s">
        <v>50</v>
      </c>
      <c r="B339" s="15" t="s">
        <v>51</v>
      </c>
      <c r="C339" s="8">
        <v>0</v>
      </c>
      <c r="D339" s="8">
        <v>1667</v>
      </c>
      <c r="E339" s="14">
        <v>1667</v>
      </c>
      <c r="F339" s="14">
        <v>1667</v>
      </c>
      <c r="G339" s="14">
        <v>0</v>
      </c>
      <c r="H339" s="14">
        <v>1667</v>
      </c>
      <c r="I339" s="14">
        <v>0</v>
      </c>
      <c r="J339" s="14">
        <v>0</v>
      </c>
      <c r="K339" s="14">
        <f t="shared" si="30"/>
        <v>0</v>
      </c>
      <c r="L339" s="14">
        <f t="shared" si="31"/>
        <v>0</v>
      </c>
      <c r="M339" s="14">
        <f t="shared" si="32"/>
        <v>100</v>
      </c>
      <c r="N339" s="14">
        <f t="shared" si="33"/>
        <v>0</v>
      </c>
      <c r="O339" s="14">
        <f t="shared" si="34"/>
        <v>0</v>
      </c>
      <c r="P339" s="14">
        <f t="shared" si="35"/>
        <v>100</v>
      </c>
    </row>
    <row r="340" spans="1:16" ht="21" x14ac:dyDescent="0.2">
      <c r="A340" s="13" t="s">
        <v>52</v>
      </c>
      <c r="B340" s="15" t="s">
        <v>53</v>
      </c>
      <c r="C340" s="8">
        <v>0</v>
      </c>
      <c r="D340" s="8">
        <v>1667</v>
      </c>
      <c r="E340" s="14">
        <v>1667</v>
      </c>
      <c r="F340" s="14">
        <v>1667</v>
      </c>
      <c r="G340" s="14">
        <v>0</v>
      </c>
      <c r="H340" s="14">
        <v>1667</v>
      </c>
      <c r="I340" s="14">
        <v>0</v>
      </c>
      <c r="J340" s="14">
        <v>0</v>
      </c>
      <c r="K340" s="14">
        <f t="shared" si="30"/>
        <v>0</v>
      </c>
      <c r="L340" s="14">
        <f t="shared" si="31"/>
        <v>0</v>
      </c>
      <c r="M340" s="14">
        <f t="shared" si="32"/>
        <v>100</v>
      </c>
      <c r="N340" s="14">
        <f t="shared" si="33"/>
        <v>0</v>
      </c>
      <c r="O340" s="14">
        <f t="shared" si="34"/>
        <v>0</v>
      </c>
      <c r="P340" s="14">
        <f t="shared" si="35"/>
        <v>100</v>
      </c>
    </row>
    <row r="341" spans="1:16" x14ac:dyDescent="0.2">
      <c r="A341" s="13" t="s">
        <v>54</v>
      </c>
      <c r="B341" s="15" t="s">
        <v>55</v>
      </c>
      <c r="C341" s="8">
        <v>1557109</v>
      </c>
      <c r="D341" s="8">
        <v>2281850</v>
      </c>
      <c r="E341" s="14">
        <v>1028686</v>
      </c>
      <c r="F341" s="14">
        <v>481716.21</v>
      </c>
      <c r="G341" s="14">
        <v>0</v>
      </c>
      <c r="H341" s="14">
        <v>362531.03</v>
      </c>
      <c r="I341" s="14">
        <v>119185.18</v>
      </c>
      <c r="J341" s="14">
        <v>119185.18</v>
      </c>
      <c r="K341" s="14">
        <f t="shared" si="30"/>
        <v>546969.79</v>
      </c>
      <c r="L341" s="14">
        <f t="shared" si="31"/>
        <v>1800133.79</v>
      </c>
      <c r="M341" s="14">
        <f t="shared" si="32"/>
        <v>46.82830426388616</v>
      </c>
      <c r="N341" s="14">
        <f t="shared" si="33"/>
        <v>1919318.97</v>
      </c>
      <c r="O341" s="14">
        <f t="shared" si="34"/>
        <v>666154.97</v>
      </c>
      <c r="P341" s="14">
        <f t="shared" si="35"/>
        <v>35.24214677753951</v>
      </c>
    </row>
    <row r="342" spans="1:16" ht="21" x14ac:dyDescent="0.2">
      <c r="A342" s="13" t="s">
        <v>56</v>
      </c>
      <c r="B342" s="15" t="s">
        <v>57</v>
      </c>
      <c r="C342" s="8">
        <v>1557109</v>
      </c>
      <c r="D342" s="8">
        <v>2281850</v>
      </c>
      <c r="E342" s="14">
        <v>1028686</v>
      </c>
      <c r="F342" s="14">
        <v>481716.21</v>
      </c>
      <c r="G342" s="14">
        <v>0</v>
      </c>
      <c r="H342" s="14">
        <v>362531.03</v>
      </c>
      <c r="I342" s="14">
        <v>119185.18</v>
      </c>
      <c r="J342" s="14">
        <v>119185.18</v>
      </c>
      <c r="K342" s="14">
        <f t="shared" si="30"/>
        <v>546969.79</v>
      </c>
      <c r="L342" s="14">
        <f t="shared" si="31"/>
        <v>1800133.79</v>
      </c>
      <c r="M342" s="14">
        <f t="shared" si="32"/>
        <v>46.82830426388616</v>
      </c>
      <c r="N342" s="14">
        <f t="shared" si="33"/>
        <v>1919318.97</v>
      </c>
      <c r="O342" s="14">
        <f t="shared" si="34"/>
        <v>666154.97</v>
      </c>
      <c r="P342" s="14">
        <f t="shared" si="35"/>
        <v>35.24214677753951</v>
      </c>
    </row>
    <row r="343" spans="1:16" ht="21" x14ac:dyDescent="0.2">
      <c r="A343" s="9" t="s">
        <v>136</v>
      </c>
      <c r="B343" s="16" t="s">
        <v>137</v>
      </c>
      <c r="C343" s="11">
        <v>4345059</v>
      </c>
      <c r="D343" s="11">
        <v>4229609</v>
      </c>
      <c r="E343" s="12">
        <v>2098682</v>
      </c>
      <c r="F343" s="12">
        <v>1453237.95</v>
      </c>
      <c r="G343" s="12">
        <v>0</v>
      </c>
      <c r="H343" s="12">
        <v>1444879.5499999998</v>
      </c>
      <c r="I343" s="12">
        <v>8358.4</v>
      </c>
      <c r="J343" s="12">
        <v>5127.25</v>
      </c>
      <c r="K343" s="12">
        <f t="shared" si="30"/>
        <v>645444.05000000005</v>
      </c>
      <c r="L343" s="12">
        <f t="shared" si="31"/>
        <v>2776371.05</v>
      </c>
      <c r="M343" s="12">
        <f t="shared" si="32"/>
        <v>69.245266791252789</v>
      </c>
      <c r="N343" s="12">
        <f t="shared" si="33"/>
        <v>2784729.45</v>
      </c>
      <c r="O343" s="12">
        <f t="shared" si="34"/>
        <v>653802.45000000019</v>
      </c>
      <c r="P343" s="12">
        <f t="shared" si="35"/>
        <v>68.846997782417716</v>
      </c>
    </row>
    <row r="344" spans="1:16" x14ac:dyDescent="0.2">
      <c r="A344" s="13" t="s">
        <v>18</v>
      </c>
      <c r="B344" s="7" t="s">
        <v>19</v>
      </c>
      <c r="C344" s="8">
        <v>4345059</v>
      </c>
      <c r="D344" s="8">
        <v>4229609</v>
      </c>
      <c r="E344" s="14">
        <v>2098682</v>
      </c>
      <c r="F344" s="14">
        <v>1453237.95</v>
      </c>
      <c r="G344" s="14">
        <v>0</v>
      </c>
      <c r="H344" s="14">
        <v>1444879.5499999998</v>
      </c>
      <c r="I344" s="14">
        <v>8358.4</v>
      </c>
      <c r="J344" s="14">
        <v>5127.25</v>
      </c>
      <c r="K344" s="14">
        <f t="shared" si="30"/>
        <v>645444.05000000005</v>
      </c>
      <c r="L344" s="14">
        <f t="shared" si="31"/>
        <v>2776371.05</v>
      </c>
      <c r="M344" s="14">
        <f t="shared" si="32"/>
        <v>69.245266791252789</v>
      </c>
      <c r="N344" s="14">
        <f t="shared" si="33"/>
        <v>2784729.45</v>
      </c>
      <c r="O344" s="14">
        <f t="shared" si="34"/>
        <v>653802.45000000019</v>
      </c>
      <c r="P344" s="14">
        <f t="shared" si="35"/>
        <v>68.846997782417716</v>
      </c>
    </row>
    <row r="345" spans="1:16" x14ac:dyDescent="0.2">
      <c r="A345" s="13" t="s">
        <v>20</v>
      </c>
      <c r="B345" s="7" t="s">
        <v>21</v>
      </c>
      <c r="C345" s="8">
        <v>2946678</v>
      </c>
      <c r="D345" s="8">
        <v>2946678</v>
      </c>
      <c r="E345" s="14">
        <v>1523881</v>
      </c>
      <c r="F345" s="14">
        <v>1248264.6199999999</v>
      </c>
      <c r="G345" s="14">
        <v>0</v>
      </c>
      <c r="H345" s="14">
        <v>1247389.1199999999</v>
      </c>
      <c r="I345" s="14">
        <v>875.5</v>
      </c>
      <c r="J345" s="14">
        <v>0</v>
      </c>
      <c r="K345" s="14">
        <f t="shared" si="30"/>
        <v>275616.38000000012</v>
      </c>
      <c r="L345" s="14">
        <f t="shared" si="31"/>
        <v>1698413.3800000001</v>
      </c>
      <c r="M345" s="14">
        <f t="shared" si="32"/>
        <v>81.913523431291551</v>
      </c>
      <c r="N345" s="14">
        <f t="shared" si="33"/>
        <v>1699288.8800000001</v>
      </c>
      <c r="O345" s="14">
        <f t="shared" si="34"/>
        <v>276491.88000000012</v>
      </c>
      <c r="P345" s="14">
        <f t="shared" si="35"/>
        <v>81.856071438649067</v>
      </c>
    </row>
    <row r="346" spans="1:16" x14ac:dyDescent="0.2">
      <c r="A346" s="13" t="s">
        <v>22</v>
      </c>
      <c r="B346" s="7" t="s">
        <v>23</v>
      </c>
      <c r="C346" s="8">
        <v>2415323</v>
      </c>
      <c r="D346" s="8">
        <v>2415323</v>
      </c>
      <c r="E346" s="14">
        <v>1240886</v>
      </c>
      <c r="F346" s="14">
        <v>965269.96</v>
      </c>
      <c r="G346" s="14">
        <v>0</v>
      </c>
      <c r="H346" s="14">
        <v>964394.46</v>
      </c>
      <c r="I346" s="14">
        <v>875.5</v>
      </c>
      <c r="J346" s="14">
        <v>0</v>
      </c>
      <c r="K346" s="14">
        <f t="shared" si="30"/>
        <v>275616.04000000004</v>
      </c>
      <c r="L346" s="14">
        <f t="shared" si="31"/>
        <v>1450053.04</v>
      </c>
      <c r="M346" s="14">
        <f t="shared" si="32"/>
        <v>77.788770281879238</v>
      </c>
      <c r="N346" s="14">
        <f t="shared" si="33"/>
        <v>1450928.54</v>
      </c>
      <c r="O346" s="14">
        <f t="shared" si="34"/>
        <v>276491.54000000004</v>
      </c>
      <c r="P346" s="14">
        <f t="shared" si="35"/>
        <v>77.718215855445223</v>
      </c>
    </row>
    <row r="347" spans="1:16" x14ac:dyDescent="0.2">
      <c r="A347" s="13" t="s">
        <v>24</v>
      </c>
      <c r="B347" s="7" t="s">
        <v>25</v>
      </c>
      <c r="C347" s="8">
        <v>2415323</v>
      </c>
      <c r="D347" s="8">
        <v>2415323</v>
      </c>
      <c r="E347" s="14">
        <v>1240886</v>
      </c>
      <c r="F347" s="14">
        <v>965269.96</v>
      </c>
      <c r="G347" s="14">
        <v>0</v>
      </c>
      <c r="H347" s="14">
        <v>964394.46</v>
      </c>
      <c r="I347" s="14">
        <v>875.5</v>
      </c>
      <c r="J347" s="14">
        <v>0</v>
      </c>
      <c r="K347" s="14">
        <f t="shared" si="30"/>
        <v>275616.04000000004</v>
      </c>
      <c r="L347" s="14">
        <f t="shared" si="31"/>
        <v>1450053.04</v>
      </c>
      <c r="M347" s="14">
        <f t="shared" si="32"/>
        <v>77.788770281879238</v>
      </c>
      <c r="N347" s="14">
        <f t="shared" si="33"/>
        <v>1450928.54</v>
      </c>
      <c r="O347" s="14">
        <f t="shared" si="34"/>
        <v>276491.54000000004</v>
      </c>
      <c r="P347" s="14">
        <f t="shared" si="35"/>
        <v>77.718215855445223</v>
      </c>
    </row>
    <row r="348" spans="1:16" x14ac:dyDescent="0.2">
      <c r="A348" s="13" t="s">
        <v>26</v>
      </c>
      <c r="B348" s="7" t="s">
        <v>27</v>
      </c>
      <c r="C348" s="8">
        <v>531355</v>
      </c>
      <c r="D348" s="8">
        <v>531355</v>
      </c>
      <c r="E348" s="14">
        <v>282995</v>
      </c>
      <c r="F348" s="14">
        <v>282994.65999999997</v>
      </c>
      <c r="G348" s="14">
        <v>0</v>
      </c>
      <c r="H348" s="14">
        <v>282994.65999999997</v>
      </c>
      <c r="I348" s="14">
        <v>0</v>
      </c>
      <c r="J348" s="14">
        <v>0</v>
      </c>
      <c r="K348" s="14">
        <f t="shared" si="30"/>
        <v>0.34000000002561137</v>
      </c>
      <c r="L348" s="14">
        <f t="shared" si="31"/>
        <v>248360.34000000003</v>
      </c>
      <c r="M348" s="14">
        <f t="shared" si="32"/>
        <v>99.999879856534562</v>
      </c>
      <c r="N348" s="14">
        <f t="shared" si="33"/>
        <v>248360.34000000003</v>
      </c>
      <c r="O348" s="14">
        <f t="shared" si="34"/>
        <v>0.34000000002561137</v>
      </c>
      <c r="P348" s="14">
        <f t="shared" si="35"/>
        <v>99.999879856534562</v>
      </c>
    </row>
    <row r="349" spans="1:16" x14ac:dyDescent="0.2">
      <c r="A349" s="13" t="s">
        <v>28</v>
      </c>
      <c r="B349" s="7" t="s">
        <v>29</v>
      </c>
      <c r="C349" s="8">
        <v>1398381</v>
      </c>
      <c r="D349" s="8">
        <v>1282931</v>
      </c>
      <c r="E349" s="14">
        <v>574801</v>
      </c>
      <c r="F349" s="14">
        <v>204973.33000000002</v>
      </c>
      <c r="G349" s="14">
        <v>0</v>
      </c>
      <c r="H349" s="14">
        <v>197490.43000000002</v>
      </c>
      <c r="I349" s="14">
        <v>7482.9</v>
      </c>
      <c r="J349" s="14">
        <v>5127.25</v>
      </c>
      <c r="K349" s="14">
        <f t="shared" si="30"/>
        <v>369827.67</v>
      </c>
      <c r="L349" s="14">
        <f t="shared" si="31"/>
        <v>1077957.67</v>
      </c>
      <c r="M349" s="14">
        <f t="shared" si="32"/>
        <v>35.659877070499185</v>
      </c>
      <c r="N349" s="14">
        <f t="shared" si="33"/>
        <v>1085440.57</v>
      </c>
      <c r="O349" s="14">
        <f t="shared" si="34"/>
        <v>377310.56999999995</v>
      </c>
      <c r="P349" s="14">
        <f t="shared" si="35"/>
        <v>34.35805261299128</v>
      </c>
    </row>
    <row r="350" spans="1:16" x14ac:dyDescent="0.2">
      <c r="A350" s="13" t="s">
        <v>30</v>
      </c>
      <c r="B350" s="7" t="s">
        <v>31</v>
      </c>
      <c r="C350" s="8">
        <v>102616</v>
      </c>
      <c r="D350" s="8">
        <v>219486</v>
      </c>
      <c r="E350" s="14">
        <v>159316</v>
      </c>
      <c r="F350" s="14">
        <v>149498.74</v>
      </c>
      <c r="G350" s="14">
        <v>0</v>
      </c>
      <c r="H350" s="14">
        <v>144881.74</v>
      </c>
      <c r="I350" s="14">
        <v>4617</v>
      </c>
      <c r="J350" s="14">
        <v>4617</v>
      </c>
      <c r="K350" s="14">
        <f t="shared" si="30"/>
        <v>9817.2600000000093</v>
      </c>
      <c r="L350" s="14">
        <f t="shared" si="31"/>
        <v>69987.260000000009</v>
      </c>
      <c r="M350" s="14">
        <f t="shared" si="32"/>
        <v>93.837869391649292</v>
      </c>
      <c r="N350" s="14">
        <f t="shared" si="33"/>
        <v>74604.260000000009</v>
      </c>
      <c r="O350" s="14">
        <f t="shared" si="34"/>
        <v>14434.260000000009</v>
      </c>
      <c r="P350" s="14">
        <f t="shared" si="35"/>
        <v>90.939855381757013</v>
      </c>
    </row>
    <row r="351" spans="1:16" x14ac:dyDescent="0.2">
      <c r="A351" s="13" t="s">
        <v>32</v>
      </c>
      <c r="B351" s="7" t="s">
        <v>33</v>
      </c>
      <c r="C351" s="8">
        <v>60000</v>
      </c>
      <c r="D351" s="8">
        <v>60000</v>
      </c>
      <c r="E351" s="14">
        <v>30000</v>
      </c>
      <c r="F351" s="14">
        <v>23622.6</v>
      </c>
      <c r="G351" s="14">
        <v>0</v>
      </c>
      <c r="H351" s="14">
        <v>20756.7</v>
      </c>
      <c r="I351" s="14">
        <v>2865.9</v>
      </c>
      <c r="J351" s="14">
        <v>0</v>
      </c>
      <c r="K351" s="14">
        <f t="shared" si="30"/>
        <v>6377.4000000000015</v>
      </c>
      <c r="L351" s="14">
        <f t="shared" si="31"/>
        <v>36377.4</v>
      </c>
      <c r="M351" s="14">
        <f t="shared" si="32"/>
        <v>78.74199999999999</v>
      </c>
      <c r="N351" s="14">
        <f t="shared" si="33"/>
        <v>39243.300000000003</v>
      </c>
      <c r="O351" s="14">
        <f t="shared" si="34"/>
        <v>9243.2999999999993</v>
      </c>
      <c r="P351" s="14">
        <f t="shared" si="35"/>
        <v>69.189000000000007</v>
      </c>
    </row>
    <row r="352" spans="1:16" x14ac:dyDescent="0.2">
      <c r="A352" s="13" t="s">
        <v>34</v>
      </c>
      <c r="B352" s="7" t="s">
        <v>35</v>
      </c>
      <c r="C352" s="8">
        <v>20400</v>
      </c>
      <c r="D352" s="8">
        <v>20400</v>
      </c>
      <c r="E352" s="14">
        <v>10200</v>
      </c>
      <c r="F352" s="14">
        <v>995</v>
      </c>
      <c r="G352" s="14">
        <v>0</v>
      </c>
      <c r="H352" s="14">
        <v>995</v>
      </c>
      <c r="I352" s="14">
        <v>0</v>
      </c>
      <c r="J352" s="14">
        <v>0</v>
      </c>
      <c r="K352" s="14">
        <f t="shared" si="30"/>
        <v>9205</v>
      </c>
      <c r="L352" s="14">
        <f t="shared" si="31"/>
        <v>19405</v>
      </c>
      <c r="M352" s="14">
        <f t="shared" si="32"/>
        <v>9.7549019607843146</v>
      </c>
      <c r="N352" s="14">
        <f t="shared" si="33"/>
        <v>19405</v>
      </c>
      <c r="O352" s="14">
        <f t="shared" si="34"/>
        <v>9205</v>
      </c>
      <c r="P352" s="14">
        <f t="shared" si="35"/>
        <v>9.7549019607843146</v>
      </c>
    </row>
    <row r="353" spans="1:16" x14ac:dyDescent="0.2">
      <c r="A353" s="13" t="s">
        <v>36</v>
      </c>
      <c r="B353" s="7" t="s">
        <v>37</v>
      </c>
      <c r="C353" s="8">
        <v>1215365</v>
      </c>
      <c r="D353" s="8">
        <v>983045</v>
      </c>
      <c r="E353" s="14">
        <v>375285</v>
      </c>
      <c r="F353" s="14">
        <v>30856.989999999998</v>
      </c>
      <c r="G353" s="14">
        <v>0</v>
      </c>
      <c r="H353" s="14">
        <v>30856.989999999998</v>
      </c>
      <c r="I353" s="14">
        <v>0</v>
      </c>
      <c r="J353" s="14">
        <v>510.25</v>
      </c>
      <c r="K353" s="14">
        <f t="shared" si="30"/>
        <v>344428.01</v>
      </c>
      <c r="L353" s="14">
        <f t="shared" si="31"/>
        <v>952188.01</v>
      </c>
      <c r="M353" s="14">
        <f t="shared" si="32"/>
        <v>8.2222817325499289</v>
      </c>
      <c r="N353" s="14">
        <f t="shared" si="33"/>
        <v>952188.01</v>
      </c>
      <c r="O353" s="14">
        <f t="shared" si="34"/>
        <v>344428.01</v>
      </c>
      <c r="P353" s="14">
        <f t="shared" si="35"/>
        <v>8.2222817325499289</v>
      </c>
    </row>
    <row r="354" spans="1:16" x14ac:dyDescent="0.2">
      <c r="A354" s="13" t="s">
        <v>38</v>
      </c>
      <c r="B354" s="7" t="s">
        <v>39</v>
      </c>
      <c r="C354" s="8">
        <v>929325</v>
      </c>
      <c r="D354" s="8">
        <v>697005</v>
      </c>
      <c r="E354" s="14">
        <v>232365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f t="shared" si="30"/>
        <v>232365</v>
      </c>
      <c r="L354" s="14">
        <f t="shared" si="31"/>
        <v>697005</v>
      </c>
      <c r="M354" s="14">
        <f t="shared" si="32"/>
        <v>0</v>
      </c>
      <c r="N354" s="14">
        <f t="shared" si="33"/>
        <v>697005</v>
      </c>
      <c r="O354" s="14">
        <f t="shared" si="34"/>
        <v>232365</v>
      </c>
      <c r="P354" s="14">
        <f t="shared" si="35"/>
        <v>0</v>
      </c>
    </row>
    <row r="355" spans="1:16" x14ac:dyDescent="0.2">
      <c r="A355" s="13" t="s">
        <v>40</v>
      </c>
      <c r="B355" s="7" t="s">
        <v>41</v>
      </c>
      <c r="C355" s="8">
        <v>53640</v>
      </c>
      <c r="D355" s="8">
        <v>53640</v>
      </c>
      <c r="E355" s="14">
        <v>26820</v>
      </c>
      <c r="F355" s="14">
        <v>1872.28</v>
      </c>
      <c r="G355" s="14">
        <v>0</v>
      </c>
      <c r="H355" s="14">
        <v>1872.28</v>
      </c>
      <c r="I355" s="14">
        <v>0</v>
      </c>
      <c r="J355" s="14">
        <v>0</v>
      </c>
      <c r="K355" s="14">
        <f t="shared" si="30"/>
        <v>24947.72</v>
      </c>
      <c r="L355" s="14">
        <f t="shared" si="31"/>
        <v>51767.72</v>
      </c>
      <c r="M355" s="14">
        <f t="shared" si="32"/>
        <v>6.980909768829231</v>
      </c>
      <c r="N355" s="14">
        <f t="shared" si="33"/>
        <v>51767.72</v>
      </c>
      <c r="O355" s="14">
        <f t="shared" si="34"/>
        <v>24947.72</v>
      </c>
      <c r="P355" s="14">
        <f t="shared" si="35"/>
        <v>6.980909768829231</v>
      </c>
    </row>
    <row r="356" spans="1:16" x14ac:dyDescent="0.2">
      <c r="A356" s="13" t="s">
        <v>42</v>
      </c>
      <c r="B356" s="7" t="s">
        <v>43</v>
      </c>
      <c r="C356" s="8">
        <v>224400</v>
      </c>
      <c r="D356" s="8">
        <v>224400</v>
      </c>
      <c r="E356" s="14">
        <v>112200</v>
      </c>
      <c r="F356" s="14">
        <v>25085.45</v>
      </c>
      <c r="G356" s="14">
        <v>0</v>
      </c>
      <c r="H356" s="14">
        <v>25085.45</v>
      </c>
      <c r="I356" s="14">
        <v>0</v>
      </c>
      <c r="J356" s="14">
        <v>0</v>
      </c>
      <c r="K356" s="14">
        <f t="shared" si="30"/>
        <v>87114.55</v>
      </c>
      <c r="L356" s="14">
        <f t="shared" si="31"/>
        <v>199314.55</v>
      </c>
      <c r="M356" s="14">
        <f t="shared" si="32"/>
        <v>22.357798573975046</v>
      </c>
      <c r="N356" s="14">
        <f t="shared" si="33"/>
        <v>199314.55</v>
      </c>
      <c r="O356" s="14">
        <f t="shared" si="34"/>
        <v>87114.55</v>
      </c>
      <c r="P356" s="14">
        <f t="shared" si="35"/>
        <v>22.357798573975046</v>
      </c>
    </row>
    <row r="357" spans="1:16" x14ac:dyDescent="0.2">
      <c r="A357" s="13" t="s">
        <v>46</v>
      </c>
      <c r="B357" s="15" t="s">
        <v>47</v>
      </c>
      <c r="C357" s="8">
        <v>8000</v>
      </c>
      <c r="D357" s="8">
        <v>8000</v>
      </c>
      <c r="E357" s="14">
        <v>3900</v>
      </c>
      <c r="F357" s="14">
        <v>3899.26</v>
      </c>
      <c r="G357" s="14">
        <v>0</v>
      </c>
      <c r="H357" s="14">
        <v>3899.26</v>
      </c>
      <c r="I357" s="14">
        <v>0</v>
      </c>
      <c r="J357" s="14">
        <v>510.25</v>
      </c>
      <c r="K357" s="14">
        <f t="shared" si="30"/>
        <v>0.73999999999978172</v>
      </c>
      <c r="L357" s="14">
        <f t="shared" si="31"/>
        <v>4100.74</v>
      </c>
      <c r="M357" s="14">
        <f t="shared" si="32"/>
        <v>99.981025641025639</v>
      </c>
      <c r="N357" s="14">
        <f t="shared" si="33"/>
        <v>4100.74</v>
      </c>
      <c r="O357" s="14">
        <f t="shared" si="34"/>
        <v>0.73999999999978172</v>
      </c>
      <c r="P357" s="14">
        <f t="shared" si="35"/>
        <v>99.981025641025639</v>
      </c>
    </row>
    <row r="358" spans="1:16" x14ac:dyDescent="0.2">
      <c r="A358" s="9" t="s">
        <v>138</v>
      </c>
      <c r="B358" s="16" t="s">
        <v>139</v>
      </c>
      <c r="C358" s="11">
        <v>300611</v>
      </c>
      <c r="D358" s="11">
        <v>300611</v>
      </c>
      <c r="E358" s="12">
        <v>150060</v>
      </c>
      <c r="F358" s="12">
        <v>146077.21</v>
      </c>
      <c r="G358" s="12">
        <v>0</v>
      </c>
      <c r="H358" s="12">
        <v>146077.21</v>
      </c>
      <c r="I358" s="12">
        <v>0</v>
      </c>
      <c r="J358" s="12">
        <v>0</v>
      </c>
      <c r="K358" s="12">
        <f t="shared" si="30"/>
        <v>3982.7900000000081</v>
      </c>
      <c r="L358" s="12">
        <f t="shared" si="31"/>
        <v>154533.79</v>
      </c>
      <c r="M358" s="12">
        <f t="shared" si="32"/>
        <v>97.345868319338919</v>
      </c>
      <c r="N358" s="12">
        <f t="shared" si="33"/>
        <v>154533.79</v>
      </c>
      <c r="O358" s="12">
        <f t="shared" si="34"/>
        <v>3982.7900000000081</v>
      </c>
      <c r="P358" s="12">
        <f t="shared" si="35"/>
        <v>97.345868319338919</v>
      </c>
    </row>
    <row r="359" spans="1:16" x14ac:dyDescent="0.2">
      <c r="A359" s="13" t="s">
        <v>18</v>
      </c>
      <c r="B359" s="7" t="s">
        <v>19</v>
      </c>
      <c r="C359" s="8">
        <v>300611</v>
      </c>
      <c r="D359" s="8">
        <v>300611</v>
      </c>
      <c r="E359" s="14">
        <v>150060</v>
      </c>
      <c r="F359" s="14">
        <v>146077.21</v>
      </c>
      <c r="G359" s="14">
        <v>0</v>
      </c>
      <c r="H359" s="14">
        <v>146077.21</v>
      </c>
      <c r="I359" s="14">
        <v>0</v>
      </c>
      <c r="J359" s="14">
        <v>0</v>
      </c>
      <c r="K359" s="14">
        <f t="shared" si="30"/>
        <v>3982.7900000000081</v>
      </c>
      <c r="L359" s="14">
        <f t="shared" si="31"/>
        <v>154533.79</v>
      </c>
      <c r="M359" s="14">
        <f t="shared" si="32"/>
        <v>97.345868319338919</v>
      </c>
      <c r="N359" s="14">
        <f t="shared" si="33"/>
        <v>154533.79</v>
      </c>
      <c r="O359" s="14">
        <f t="shared" si="34"/>
        <v>3982.7900000000081</v>
      </c>
      <c r="P359" s="14">
        <f t="shared" si="35"/>
        <v>97.345868319338919</v>
      </c>
    </row>
    <row r="360" spans="1:16" x14ac:dyDescent="0.2">
      <c r="A360" s="13" t="s">
        <v>20</v>
      </c>
      <c r="B360" s="7" t="s">
        <v>21</v>
      </c>
      <c r="C360" s="8">
        <v>279733</v>
      </c>
      <c r="D360" s="8">
        <v>279733</v>
      </c>
      <c r="E360" s="14">
        <v>139867</v>
      </c>
      <c r="F360" s="14">
        <v>138924.21</v>
      </c>
      <c r="G360" s="14">
        <v>0</v>
      </c>
      <c r="H360" s="14">
        <v>138924.21</v>
      </c>
      <c r="I360" s="14">
        <v>0</v>
      </c>
      <c r="J360" s="14">
        <v>0</v>
      </c>
      <c r="K360" s="14">
        <f t="shared" si="30"/>
        <v>942.79000000000815</v>
      </c>
      <c r="L360" s="14">
        <f t="shared" si="31"/>
        <v>140808.79</v>
      </c>
      <c r="M360" s="14">
        <f t="shared" si="32"/>
        <v>99.325938212730662</v>
      </c>
      <c r="N360" s="14">
        <f t="shared" si="33"/>
        <v>140808.79</v>
      </c>
      <c r="O360" s="14">
        <f t="shared" si="34"/>
        <v>942.79000000000815</v>
      </c>
      <c r="P360" s="14">
        <f t="shared" si="35"/>
        <v>99.325938212730662</v>
      </c>
    </row>
    <row r="361" spans="1:16" x14ac:dyDescent="0.2">
      <c r="A361" s="13" t="s">
        <v>22</v>
      </c>
      <c r="B361" s="7" t="s">
        <v>23</v>
      </c>
      <c r="C361" s="8">
        <v>229285</v>
      </c>
      <c r="D361" s="8">
        <v>229285</v>
      </c>
      <c r="E361" s="14">
        <v>114643</v>
      </c>
      <c r="F361" s="14">
        <v>114643</v>
      </c>
      <c r="G361" s="14">
        <v>0</v>
      </c>
      <c r="H361" s="14">
        <v>114643</v>
      </c>
      <c r="I361" s="14">
        <v>0</v>
      </c>
      <c r="J361" s="14">
        <v>0</v>
      </c>
      <c r="K361" s="14">
        <f t="shared" si="30"/>
        <v>0</v>
      </c>
      <c r="L361" s="14">
        <f t="shared" si="31"/>
        <v>114642</v>
      </c>
      <c r="M361" s="14">
        <f t="shared" si="32"/>
        <v>100</v>
      </c>
      <c r="N361" s="14">
        <f t="shared" si="33"/>
        <v>114642</v>
      </c>
      <c r="O361" s="14">
        <f t="shared" si="34"/>
        <v>0</v>
      </c>
      <c r="P361" s="14">
        <f t="shared" si="35"/>
        <v>100</v>
      </c>
    </row>
    <row r="362" spans="1:16" x14ac:dyDescent="0.2">
      <c r="A362" s="13" t="s">
        <v>24</v>
      </c>
      <c r="B362" s="7" t="s">
        <v>25</v>
      </c>
      <c r="C362" s="8">
        <v>229285</v>
      </c>
      <c r="D362" s="8">
        <v>229285</v>
      </c>
      <c r="E362" s="14">
        <v>114643</v>
      </c>
      <c r="F362" s="14">
        <v>114643</v>
      </c>
      <c r="G362" s="14">
        <v>0</v>
      </c>
      <c r="H362" s="14">
        <v>114643</v>
      </c>
      <c r="I362" s="14">
        <v>0</v>
      </c>
      <c r="J362" s="14">
        <v>0</v>
      </c>
      <c r="K362" s="14">
        <f t="shared" si="30"/>
        <v>0</v>
      </c>
      <c r="L362" s="14">
        <f t="shared" si="31"/>
        <v>114642</v>
      </c>
      <c r="M362" s="14">
        <f t="shared" si="32"/>
        <v>100</v>
      </c>
      <c r="N362" s="14">
        <f t="shared" si="33"/>
        <v>114642</v>
      </c>
      <c r="O362" s="14">
        <f t="shared" si="34"/>
        <v>0</v>
      </c>
      <c r="P362" s="14">
        <f t="shared" si="35"/>
        <v>100</v>
      </c>
    </row>
    <row r="363" spans="1:16" x14ac:dyDescent="0.2">
      <c r="A363" s="13" t="s">
        <v>26</v>
      </c>
      <c r="B363" s="7" t="s">
        <v>27</v>
      </c>
      <c r="C363" s="8">
        <v>50448</v>
      </c>
      <c r="D363" s="8">
        <v>50448</v>
      </c>
      <c r="E363" s="14">
        <v>25224</v>
      </c>
      <c r="F363" s="14">
        <v>24281.21</v>
      </c>
      <c r="G363" s="14">
        <v>0</v>
      </c>
      <c r="H363" s="14">
        <v>24281.21</v>
      </c>
      <c r="I363" s="14">
        <v>0</v>
      </c>
      <c r="J363" s="14">
        <v>0</v>
      </c>
      <c r="K363" s="14">
        <f t="shared" si="30"/>
        <v>942.79000000000087</v>
      </c>
      <c r="L363" s="14">
        <f t="shared" si="31"/>
        <v>26166.79</v>
      </c>
      <c r="M363" s="14">
        <f t="shared" si="32"/>
        <v>96.26232952743419</v>
      </c>
      <c r="N363" s="14">
        <f t="shared" si="33"/>
        <v>26166.79</v>
      </c>
      <c r="O363" s="14">
        <f t="shared" si="34"/>
        <v>942.79000000000087</v>
      </c>
      <c r="P363" s="14">
        <f t="shared" si="35"/>
        <v>96.26232952743419</v>
      </c>
    </row>
    <row r="364" spans="1:16" x14ac:dyDescent="0.2">
      <c r="A364" s="13" t="s">
        <v>28</v>
      </c>
      <c r="B364" s="7" t="s">
        <v>29</v>
      </c>
      <c r="C364" s="8">
        <v>20878</v>
      </c>
      <c r="D364" s="8">
        <v>20878</v>
      </c>
      <c r="E364" s="14">
        <v>10193</v>
      </c>
      <c r="F364" s="14">
        <v>7153</v>
      </c>
      <c r="G364" s="14">
        <v>0</v>
      </c>
      <c r="H364" s="14">
        <v>7153</v>
      </c>
      <c r="I364" s="14">
        <v>0</v>
      </c>
      <c r="J364" s="14">
        <v>0</v>
      </c>
      <c r="K364" s="14">
        <f t="shared" si="30"/>
        <v>3040</v>
      </c>
      <c r="L364" s="14">
        <f t="shared" si="31"/>
        <v>13725</v>
      </c>
      <c r="M364" s="14">
        <f t="shared" si="32"/>
        <v>70.175610713234576</v>
      </c>
      <c r="N364" s="14">
        <f t="shared" si="33"/>
        <v>13725</v>
      </c>
      <c r="O364" s="14">
        <f t="shared" si="34"/>
        <v>3040</v>
      </c>
      <c r="P364" s="14">
        <f t="shared" si="35"/>
        <v>70.175610713234576</v>
      </c>
    </row>
    <row r="365" spans="1:16" x14ac:dyDescent="0.2">
      <c r="A365" s="13" t="s">
        <v>30</v>
      </c>
      <c r="B365" s="7" t="s">
        <v>31</v>
      </c>
      <c r="C365" s="8">
        <v>4495</v>
      </c>
      <c r="D365" s="8">
        <v>4495</v>
      </c>
      <c r="E365" s="14">
        <v>1500</v>
      </c>
      <c r="F365" s="14">
        <v>500</v>
      </c>
      <c r="G365" s="14">
        <v>0</v>
      </c>
      <c r="H365" s="14">
        <v>500</v>
      </c>
      <c r="I365" s="14">
        <v>0</v>
      </c>
      <c r="J365" s="14">
        <v>0</v>
      </c>
      <c r="K365" s="14">
        <f t="shared" si="30"/>
        <v>1000</v>
      </c>
      <c r="L365" s="14">
        <f t="shared" si="31"/>
        <v>3995</v>
      </c>
      <c r="M365" s="14">
        <f t="shared" si="32"/>
        <v>33.333333333333329</v>
      </c>
      <c r="N365" s="14">
        <f t="shared" si="33"/>
        <v>3995</v>
      </c>
      <c r="O365" s="14">
        <f t="shared" si="34"/>
        <v>1000</v>
      </c>
      <c r="P365" s="14">
        <f t="shared" si="35"/>
        <v>33.333333333333329</v>
      </c>
    </row>
    <row r="366" spans="1:16" x14ac:dyDescent="0.2">
      <c r="A366" s="13" t="s">
        <v>34</v>
      </c>
      <c r="B366" s="7" t="s">
        <v>35</v>
      </c>
      <c r="C366" s="8">
        <v>1000</v>
      </c>
      <c r="D366" s="8">
        <v>1000</v>
      </c>
      <c r="E366" s="14">
        <v>1000</v>
      </c>
      <c r="F366" s="14">
        <v>500</v>
      </c>
      <c r="G366" s="14">
        <v>0</v>
      </c>
      <c r="H366" s="14">
        <v>500</v>
      </c>
      <c r="I366" s="14">
        <v>0</v>
      </c>
      <c r="J366" s="14">
        <v>0</v>
      </c>
      <c r="K366" s="14">
        <f t="shared" si="30"/>
        <v>500</v>
      </c>
      <c r="L366" s="14">
        <f t="shared" si="31"/>
        <v>500</v>
      </c>
      <c r="M366" s="14">
        <f t="shared" si="32"/>
        <v>50</v>
      </c>
      <c r="N366" s="14">
        <f t="shared" si="33"/>
        <v>500</v>
      </c>
      <c r="O366" s="14">
        <f t="shared" si="34"/>
        <v>500</v>
      </c>
      <c r="P366" s="14">
        <f t="shared" si="35"/>
        <v>50</v>
      </c>
    </row>
    <row r="367" spans="1:16" x14ac:dyDescent="0.2">
      <c r="A367" s="13" t="s">
        <v>36</v>
      </c>
      <c r="B367" s="7" t="s">
        <v>37</v>
      </c>
      <c r="C367" s="8">
        <v>15383</v>
      </c>
      <c r="D367" s="8">
        <v>15383</v>
      </c>
      <c r="E367" s="14">
        <v>7693</v>
      </c>
      <c r="F367" s="14">
        <v>6153</v>
      </c>
      <c r="G367" s="14">
        <v>0</v>
      </c>
      <c r="H367" s="14">
        <v>6153</v>
      </c>
      <c r="I367" s="14">
        <v>0</v>
      </c>
      <c r="J367" s="14">
        <v>0</v>
      </c>
      <c r="K367" s="14">
        <f t="shared" si="30"/>
        <v>1540</v>
      </c>
      <c r="L367" s="14">
        <f t="shared" si="31"/>
        <v>9230</v>
      </c>
      <c r="M367" s="14">
        <f t="shared" si="32"/>
        <v>79.981801637852584</v>
      </c>
      <c r="N367" s="14">
        <f t="shared" si="33"/>
        <v>9230</v>
      </c>
      <c r="O367" s="14">
        <f t="shared" si="34"/>
        <v>1540</v>
      </c>
      <c r="P367" s="14">
        <f t="shared" si="35"/>
        <v>79.981801637852584</v>
      </c>
    </row>
    <row r="368" spans="1:16" x14ac:dyDescent="0.2">
      <c r="A368" s="13" t="s">
        <v>38</v>
      </c>
      <c r="B368" s="7" t="s">
        <v>39</v>
      </c>
      <c r="C368" s="8">
        <v>11453</v>
      </c>
      <c r="D368" s="8">
        <v>11453</v>
      </c>
      <c r="E368" s="14">
        <v>5725</v>
      </c>
      <c r="F368" s="14">
        <v>4293</v>
      </c>
      <c r="G368" s="14">
        <v>0</v>
      </c>
      <c r="H368" s="14">
        <v>4293</v>
      </c>
      <c r="I368" s="14">
        <v>0</v>
      </c>
      <c r="J368" s="14">
        <v>0</v>
      </c>
      <c r="K368" s="14">
        <f t="shared" si="30"/>
        <v>1432</v>
      </c>
      <c r="L368" s="14">
        <f t="shared" si="31"/>
        <v>7160</v>
      </c>
      <c r="M368" s="14">
        <f t="shared" si="32"/>
        <v>74.986899563318772</v>
      </c>
      <c r="N368" s="14">
        <f t="shared" si="33"/>
        <v>7160</v>
      </c>
      <c r="O368" s="14">
        <f t="shared" si="34"/>
        <v>1432</v>
      </c>
      <c r="P368" s="14">
        <f t="shared" si="35"/>
        <v>74.986899563318772</v>
      </c>
    </row>
    <row r="369" spans="1:16" x14ac:dyDescent="0.2">
      <c r="A369" s="13" t="s">
        <v>40</v>
      </c>
      <c r="B369" s="7" t="s">
        <v>41</v>
      </c>
      <c r="C369" s="8">
        <v>406</v>
      </c>
      <c r="D369" s="8">
        <v>406</v>
      </c>
      <c r="E369" s="14">
        <v>202</v>
      </c>
      <c r="F369" s="14">
        <v>100</v>
      </c>
      <c r="G369" s="14">
        <v>0</v>
      </c>
      <c r="H369" s="14">
        <v>100</v>
      </c>
      <c r="I369" s="14">
        <v>0</v>
      </c>
      <c r="J369" s="14">
        <v>0</v>
      </c>
      <c r="K369" s="14">
        <f t="shared" si="30"/>
        <v>102</v>
      </c>
      <c r="L369" s="14">
        <f t="shared" si="31"/>
        <v>306</v>
      </c>
      <c r="M369" s="14">
        <f t="shared" si="32"/>
        <v>49.504950495049506</v>
      </c>
      <c r="N369" s="14">
        <f t="shared" si="33"/>
        <v>306</v>
      </c>
      <c r="O369" s="14">
        <f t="shared" si="34"/>
        <v>102</v>
      </c>
      <c r="P369" s="14">
        <f t="shared" si="35"/>
        <v>49.504950495049506</v>
      </c>
    </row>
    <row r="370" spans="1:16" x14ac:dyDescent="0.2">
      <c r="A370" s="13" t="s">
        <v>42</v>
      </c>
      <c r="B370" s="7" t="s">
        <v>43</v>
      </c>
      <c r="C370" s="8">
        <v>3524</v>
      </c>
      <c r="D370" s="8">
        <v>3524</v>
      </c>
      <c r="E370" s="14">
        <v>1766</v>
      </c>
      <c r="F370" s="14">
        <v>1760</v>
      </c>
      <c r="G370" s="14">
        <v>0</v>
      </c>
      <c r="H370" s="14">
        <v>1760</v>
      </c>
      <c r="I370" s="14">
        <v>0</v>
      </c>
      <c r="J370" s="14">
        <v>0</v>
      </c>
      <c r="K370" s="14">
        <f t="shared" si="30"/>
        <v>6</v>
      </c>
      <c r="L370" s="14">
        <f t="shared" si="31"/>
        <v>1764</v>
      </c>
      <c r="M370" s="14">
        <f t="shared" si="32"/>
        <v>99.660249150622889</v>
      </c>
      <c r="N370" s="14">
        <f t="shared" si="33"/>
        <v>1764</v>
      </c>
      <c r="O370" s="14">
        <f t="shared" si="34"/>
        <v>6</v>
      </c>
      <c r="P370" s="14">
        <f t="shared" si="35"/>
        <v>99.660249150622889</v>
      </c>
    </row>
    <row r="371" spans="1:16" x14ac:dyDescent="0.2">
      <c r="A371" s="9" t="s">
        <v>140</v>
      </c>
      <c r="B371" s="16" t="s">
        <v>141</v>
      </c>
      <c r="C371" s="11">
        <v>3424273</v>
      </c>
      <c r="D371" s="11">
        <v>3424273</v>
      </c>
      <c r="E371" s="12">
        <v>1766234</v>
      </c>
      <c r="F371" s="12">
        <v>1665847.74</v>
      </c>
      <c r="G371" s="12">
        <v>0</v>
      </c>
      <c r="H371" s="12">
        <v>1665847.74</v>
      </c>
      <c r="I371" s="12">
        <v>0</v>
      </c>
      <c r="J371" s="12">
        <v>1000</v>
      </c>
      <c r="K371" s="12">
        <f t="shared" si="30"/>
        <v>100386.26000000001</v>
      </c>
      <c r="L371" s="12">
        <f t="shared" si="31"/>
        <v>1758425.26</v>
      </c>
      <c r="M371" s="12">
        <f t="shared" si="32"/>
        <v>94.31636691401026</v>
      </c>
      <c r="N371" s="12">
        <f t="shared" si="33"/>
        <v>1758425.26</v>
      </c>
      <c r="O371" s="12">
        <f t="shared" si="34"/>
        <v>100386.26000000001</v>
      </c>
      <c r="P371" s="12">
        <f t="shared" si="35"/>
        <v>94.31636691401026</v>
      </c>
    </row>
    <row r="372" spans="1:16" x14ac:dyDescent="0.2">
      <c r="A372" s="13" t="s">
        <v>18</v>
      </c>
      <c r="B372" s="7" t="s">
        <v>19</v>
      </c>
      <c r="C372" s="8">
        <v>3424273</v>
      </c>
      <c r="D372" s="8">
        <v>3424273</v>
      </c>
      <c r="E372" s="14">
        <v>1766234</v>
      </c>
      <c r="F372" s="14">
        <v>1665847.74</v>
      </c>
      <c r="G372" s="14">
        <v>0</v>
      </c>
      <c r="H372" s="14">
        <v>1665847.74</v>
      </c>
      <c r="I372" s="14">
        <v>0</v>
      </c>
      <c r="J372" s="14">
        <v>1000</v>
      </c>
      <c r="K372" s="14">
        <f t="shared" si="30"/>
        <v>100386.26000000001</v>
      </c>
      <c r="L372" s="14">
        <f t="shared" si="31"/>
        <v>1758425.26</v>
      </c>
      <c r="M372" s="14">
        <f t="shared" si="32"/>
        <v>94.31636691401026</v>
      </c>
      <c r="N372" s="14">
        <f t="shared" si="33"/>
        <v>1758425.26</v>
      </c>
      <c r="O372" s="14">
        <f t="shared" si="34"/>
        <v>100386.26000000001</v>
      </c>
      <c r="P372" s="14">
        <f t="shared" si="35"/>
        <v>94.31636691401026</v>
      </c>
    </row>
    <row r="373" spans="1:16" x14ac:dyDescent="0.2">
      <c r="A373" s="13" t="s">
        <v>20</v>
      </c>
      <c r="B373" s="7" t="s">
        <v>21</v>
      </c>
      <c r="C373" s="8">
        <v>3293645</v>
      </c>
      <c r="D373" s="8">
        <v>3293645</v>
      </c>
      <c r="E373" s="14">
        <v>1700850</v>
      </c>
      <c r="F373" s="14">
        <v>1617755</v>
      </c>
      <c r="G373" s="14">
        <v>0</v>
      </c>
      <c r="H373" s="14">
        <v>1617755</v>
      </c>
      <c r="I373" s="14">
        <v>0</v>
      </c>
      <c r="J373" s="14">
        <v>0</v>
      </c>
      <c r="K373" s="14">
        <f t="shared" si="30"/>
        <v>83095</v>
      </c>
      <c r="L373" s="14">
        <f t="shared" si="31"/>
        <v>1675890</v>
      </c>
      <c r="M373" s="14">
        <f t="shared" si="32"/>
        <v>95.114501572743038</v>
      </c>
      <c r="N373" s="14">
        <f t="shared" si="33"/>
        <v>1675890</v>
      </c>
      <c r="O373" s="14">
        <f t="shared" si="34"/>
        <v>83095</v>
      </c>
      <c r="P373" s="14">
        <f t="shared" si="35"/>
        <v>95.114501572743038</v>
      </c>
    </row>
    <row r="374" spans="1:16" x14ac:dyDescent="0.2">
      <c r="A374" s="13" t="s">
        <v>22</v>
      </c>
      <c r="B374" s="7" t="s">
        <v>23</v>
      </c>
      <c r="C374" s="8">
        <v>2699635</v>
      </c>
      <c r="D374" s="8">
        <v>2699635</v>
      </c>
      <c r="E374" s="14">
        <v>1394100</v>
      </c>
      <c r="F374" s="14">
        <v>1313652.6200000001</v>
      </c>
      <c r="G374" s="14">
        <v>0</v>
      </c>
      <c r="H374" s="14">
        <v>1313652.6200000001</v>
      </c>
      <c r="I374" s="14">
        <v>0</v>
      </c>
      <c r="J374" s="14">
        <v>0</v>
      </c>
      <c r="K374" s="14">
        <f t="shared" si="30"/>
        <v>80447.379999999888</v>
      </c>
      <c r="L374" s="14">
        <f t="shared" si="31"/>
        <v>1385982.38</v>
      </c>
      <c r="M374" s="14">
        <f t="shared" si="32"/>
        <v>94.229439781938169</v>
      </c>
      <c r="N374" s="14">
        <f t="shared" si="33"/>
        <v>1385982.38</v>
      </c>
      <c r="O374" s="14">
        <f t="shared" si="34"/>
        <v>80447.379999999888</v>
      </c>
      <c r="P374" s="14">
        <f t="shared" si="35"/>
        <v>94.229439781938169</v>
      </c>
    </row>
    <row r="375" spans="1:16" x14ac:dyDescent="0.2">
      <c r="A375" s="13" t="s">
        <v>24</v>
      </c>
      <c r="B375" s="7" t="s">
        <v>25</v>
      </c>
      <c r="C375" s="8">
        <v>2699635</v>
      </c>
      <c r="D375" s="8">
        <v>2699635</v>
      </c>
      <c r="E375" s="14">
        <v>1394100</v>
      </c>
      <c r="F375" s="14">
        <v>1313652.6200000001</v>
      </c>
      <c r="G375" s="14">
        <v>0</v>
      </c>
      <c r="H375" s="14">
        <v>1313652.6200000001</v>
      </c>
      <c r="I375" s="14">
        <v>0</v>
      </c>
      <c r="J375" s="14">
        <v>0</v>
      </c>
      <c r="K375" s="14">
        <f t="shared" si="30"/>
        <v>80447.379999999888</v>
      </c>
      <c r="L375" s="14">
        <f t="shared" si="31"/>
        <v>1385982.38</v>
      </c>
      <c r="M375" s="14">
        <f t="shared" si="32"/>
        <v>94.229439781938169</v>
      </c>
      <c r="N375" s="14">
        <f t="shared" si="33"/>
        <v>1385982.38</v>
      </c>
      <c r="O375" s="14">
        <f t="shared" si="34"/>
        <v>80447.379999999888</v>
      </c>
      <c r="P375" s="14">
        <f t="shared" si="35"/>
        <v>94.229439781938169</v>
      </c>
    </row>
    <row r="376" spans="1:16" x14ac:dyDescent="0.2">
      <c r="A376" s="13" t="s">
        <v>26</v>
      </c>
      <c r="B376" s="7" t="s">
        <v>27</v>
      </c>
      <c r="C376" s="8">
        <v>594010</v>
      </c>
      <c r="D376" s="8">
        <v>594010</v>
      </c>
      <c r="E376" s="14">
        <v>306750</v>
      </c>
      <c r="F376" s="14">
        <v>304102.38</v>
      </c>
      <c r="G376" s="14">
        <v>0</v>
      </c>
      <c r="H376" s="14">
        <v>304102.38</v>
      </c>
      <c r="I376" s="14">
        <v>0</v>
      </c>
      <c r="J376" s="14">
        <v>0</v>
      </c>
      <c r="K376" s="14">
        <f t="shared" si="30"/>
        <v>2647.6199999999953</v>
      </c>
      <c r="L376" s="14">
        <f t="shared" si="31"/>
        <v>289907.62</v>
      </c>
      <c r="M376" s="14">
        <f t="shared" si="32"/>
        <v>99.136880195599019</v>
      </c>
      <c r="N376" s="14">
        <f t="shared" si="33"/>
        <v>289907.62</v>
      </c>
      <c r="O376" s="14">
        <f t="shared" si="34"/>
        <v>2647.6199999999953</v>
      </c>
      <c r="P376" s="14">
        <f t="shared" si="35"/>
        <v>99.136880195599019</v>
      </c>
    </row>
    <row r="377" spans="1:16" x14ac:dyDescent="0.2">
      <c r="A377" s="13" t="s">
        <v>28</v>
      </c>
      <c r="B377" s="7" t="s">
        <v>29</v>
      </c>
      <c r="C377" s="8">
        <v>130628</v>
      </c>
      <c r="D377" s="8">
        <v>130628</v>
      </c>
      <c r="E377" s="14">
        <v>65384</v>
      </c>
      <c r="F377" s="14">
        <v>48092.74</v>
      </c>
      <c r="G377" s="14">
        <v>0</v>
      </c>
      <c r="H377" s="14">
        <v>48092.74</v>
      </c>
      <c r="I377" s="14">
        <v>0</v>
      </c>
      <c r="J377" s="14">
        <v>1000</v>
      </c>
      <c r="K377" s="14">
        <f t="shared" si="30"/>
        <v>17291.260000000002</v>
      </c>
      <c r="L377" s="14">
        <f t="shared" si="31"/>
        <v>82535.260000000009</v>
      </c>
      <c r="M377" s="14">
        <f t="shared" si="32"/>
        <v>73.554294628655327</v>
      </c>
      <c r="N377" s="14">
        <f t="shared" si="33"/>
        <v>82535.260000000009</v>
      </c>
      <c r="O377" s="14">
        <f t="shared" si="34"/>
        <v>17291.260000000002</v>
      </c>
      <c r="P377" s="14">
        <f t="shared" si="35"/>
        <v>73.554294628655327</v>
      </c>
    </row>
    <row r="378" spans="1:16" x14ac:dyDescent="0.2">
      <c r="A378" s="13" t="s">
        <v>30</v>
      </c>
      <c r="B378" s="7" t="s">
        <v>31</v>
      </c>
      <c r="C378" s="8">
        <v>15000</v>
      </c>
      <c r="D378" s="8">
        <v>15000</v>
      </c>
      <c r="E378" s="14">
        <v>7500</v>
      </c>
      <c r="F378" s="14">
        <v>6253</v>
      </c>
      <c r="G378" s="14">
        <v>0</v>
      </c>
      <c r="H378" s="14">
        <v>6253</v>
      </c>
      <c r="I378" s="14">
        <v>0</v>
      </c>
      <c r="J378" s="14">
        <v>0</v>
      </c>
      <c r="K378" s="14">
        <f t="shared" si="30"/>
        <v>1247</v>
      </c>
      <c r="L378" s="14">
        <f t="shared" si="31"/>
        <v>8747</v>
      </c>
      <c r="M378" s="14">
        <f t="shared" si="32"/>
        <v>83.373333333333335</v>
      </c>
      <c r="N378" s="14">
        <f t="shared" si="33"/>
        <v>8747</v>
      </c>
      <c r="O378" s="14">
        <f t="shared" si="34"/>
        <v>1247</v>
      </c>
      <c r="P378" s="14">
        <f t="shared" si="35"/>
        <v>83.373333333333335</v>
      </c>
    </row>
    <row r="379" spans="1:16" x14ac:dyDescent="0.2">
      <c r="A379" s="13" t="s">
        <v>32</v>
      </c>
      <c r="B379" s="7" t="s">
        <v>33</v>
      </c>
      <c r="C379" s="8">
        <v>25200</v>
      </c>
      <c r="D379" s="8">
        <v>25200</v>
      </c>
      <c r="E379" s="14">
        <v>12600</v>
      </c>
      <c r="F379" s="14">
        <v>7900.79</v>
      </c>
      <c r="G379" s="14">
        <v>0</v>
      </c>
      <c r="H379" s="14">
        <v>7900.79</v>
      </c>
      <c r="I379" s="14">
        <v>0</v>
      </c>
      <c r="J379" s="14">
        <v>1000</v>
      </c>
      <c r="K379" s="14">
        <f t="shared" si="30"/>
        <v>4699.21</v>
      </c>
      <c r="L379" s="14">
        <f t="shared" si="31"/>
        <v>17299.21</v>
      </c>
      <c r="M379" s="14">
        <f t="shared" si="32"/>
        <v>62.704682539682544</v>
      </c>
      <c r="N379" s="14">
        <f t="shared" si="33"/>
        <v>17299.21</v>
      </c>
      <c r="O379" s="14">
        <f t="shared" si="34"/>
        <v>4699.21</v>
      </c>
      <c r="P379" s="14">
        <f t="shared" si="35"/>
        <v>62.704682539682544</v>
      </c>
    </row>
    <row r="380" spans="1:16" x14ac:dyDescent="0.2">
      <c r="A380" s="13" t="s">
        <v>34</v>
      </c>
      <c r="B380" s="7" t="s">
        <v>35</v>
      </c>
      <c r="C380" s="8">
        <v>5110</v>
      </c>
      <c r="D380" s="8">
        <v>5110</v>
      </c>
      <c r="E380" s="14">
        <v>2610</v>
      </c>
      <c r="F380" s="14">
        <v>438</v>
      </c>
      <c r="G380" s="14">
        <v>0</v>
      </c>
      <c r="H380" s="14">
        <v>438</v>
      </c>
      <c r="I380" s="14">
        <v>0</v>
      </c>
      <c r="J380" s="14">
        <v>0</v>
      </c>
      <c r="K380" s="14">
        <f t="shared" si="30"/>
        <v>2172</v>
      </c>
      <c r="L380" s="14">
        <f t="shared" si="31"/>
        <v>4672</v>
      </c>
      <c r="M380" s="14">
        <f t="shared" si="32"/>
        <v>16.7816091954023</v>
      </c>
      <c r="N380" s="14">
        <f t="shared" si="33"/>
        <v>4672</v>
      </c>
      <c r="O380" s="14">
        <f t="shared" si="34"/>
        <v>2172</v>
      </c>
      <c r="P380" s="14">
        <f t="shared" si="35"/>
        <v>16.7816091954023</v>
      </c>
    </row>
    <row r="381" spans="1:16" x14ac:dyDescent="0.2">
      <c r="A381" s="13" t="s">
        <v>36</v>
      </c>
      <c r="B381" s="7" t="s">
        <v>37</v>
      </c>
      <c r="C381" s="8">
        <v>85318</v>
      </c>
      <c r="D381" s="8">
        <v>85318</v>
      </c>
      <c r="E381" s="14">
        <v>42674</v>
      </c>
      <c r="F381" s="14">
        <v>33500.949999999997</v>
      </c>
      <c r="G381" s="14">
        <v>0</v>
      </c>
      <c r="H381" s="14">
        <v>33500.949999999997</v>
      </c>
      <c r="I381" s="14">
        <v>0</v>
      </c>
      <c r="J381" s="14">
        <v>0</v>
      </c>
      <c r="K381" s="14">
        <f t="shared" si="30"/>
        <v>9173.0500000000029</v>
      </c>
      <c r="L381" s="14">
        <f t="shared" si="31"/>
        <v>51817.05</v>
      </c>
      <c r="M381" s="14">
        <f t="shared" si="32"/>
        <v>78.504358625861173</v>
      </c>
      <c r="N381" s="14">
        <f t="shared" si="33"/>
        <v>51817.05</v>
      </c>
      <c r="O381" s="14">
        <f t="shared" si="34"/>
        <v>9173.0500000000029</v>
      </c>
      <c r="P381" s="14">
        <f t="shared" si="35"/>
        <v>78.504358625861173</v>
      </c>
    </row>
    <row r="382" spans="1:16" x14ac:dyDescent="0.2">
      <c r="A382" s="13" t="s">
        <v>38</v>
      </c>
      <c r="B382" s="7" t="s">
        <v>39</v>
      </c>
      <c r="C382" s="8">
        <v>52528</v>
      </c>
      <c r="D382" s="8">
        <v>52528</v>
      </c>
      <c r="E382" s="14">
        <v>26264</v>
      </c>
      <c r="F382" s="14">
        <v>19698</v>
      </c>
      <c r="G382" s="14">
        <v>0</v>
      </c>
      <c r="H382" s="14">
        <v>19698</v>
      </c>
      <c r="I382" s="14">
        <v>0</v>
      </c>
      <c r="J382" s="14">
        <v>0</v>
      </c>
      <c r="K382" s="14">
        <f t="shared" si="30"/>
        <v>6566</v>
      </c>
      <c r="L382" s="14">
        <f t="shared" si="31"/>
        <v>32830</v>
      </c>
      <c r="M382" s="14">
        <f t="shared" si="32"/>
        <v>75</v>
      </c>
      <c r="N382" s="14">
        <f t="shared" si="33"/>
        <v>32830</v>
      </c>
      <c r="O382" s="14">
        <f t="shared" si="34"/>
        <v>6566</v>
      </c>
      <c r="P382" s="14">
        <f t="shared" si="35"/>
        <v>75</v>
      </c>
    </row>
    <row r="383" spans="1:16" x14ac:dyDescent="0.2">
      <c r="A383" s="13" t="s">
        <v>40</v>
      </c>
      <c r="B383" s="7" t="s">
        <v>41</v>
      </c>
      <c r="C383" s="8">
        <v>3120</v>
      </c>
      <c r="D383" s="8">
        <v>3120</v>
      </c>
      <c r="E383" s="14">
        <v>1560</v>
      </c>
      <c r="F383" s="14">
        <v>989.95</v>
      </c>
      <c r="G383" s="14">
        <v>0</v>
      </c>
      <c r="H383" s="14">
        <v>989.95</v>
      </c>
      <c r="I383" s="14">
        <v>0</v>
      </c>
      <c r="J383" s="14">
        <v>0</v>
      </c>
      <c r="K383" s="14">
        <f t="shared" si="30"/>
        <v>570.04999999999995</v>
      </c>
      <c r="L383" s="14">
        <f t="shared" si="31"/>
        <v>2130.0500000000002</v>
      </c>
      <c r="M383" s="14">
        <f t="shared" si="32"/>
        <v>63.458333333333336</v>
      </c>
      <c r="N383" s="14">
        <f t="shared" si="33"/>
        <v>2130.0500000000002</v>
      </c>
      <c r="O383" s="14">
        <f t="shared" si="34"/>
        <v>570.04999999999995</v>
      </c>
      <c r="P383" s="14">
        <f t="shared" si="35"/>
        <v>63.458333333333336</v>
      </c>
    </row>
    <row r="384" spans="1:16" x14ac:dyDescent="0.2">
      <c r="A384" s="13" t="s">
        <v>42</v>
      </c>
      <c r="B384" s="7" t="s">
        <v>43</v>
      </c>
      <c r="C384" s="8">
        <v>29670</v>
      </c>
      <c r="D384" s="8">
        <v>29670</v>
      </c>
      <c r="E384" s="14">
        <v>14850</v>
      </c>
      <c r="F384" s="14">
        <v>12813</v>
      </c>
      <c r="G384" s="14">
        <v>0</v>
      </c>
      <c r="H384" s="14">
        <v>12813</v>
      </c>
      <c r="I384" s="14">
        <v>0</v>
      </c>
      <c r="J384" s="14">
        <v>0</v>
      </c>
      <c r="K384" s="14">
        <f t="shared" si="30"/>
        <v>2037</v>
      </c>
      <c r="L384" s="14">
        <f t="shared" si="31"/>
        <v>16857</v>
      </c>
      <c r="M384" s="14">
        <f t="shared" si="32"/>
        <v>86.282828282828277</v>
      </c>
      <c r="N384" s="14">
        <f t="shared" si="33"/>
        <v>16857</v>
      </c>
      <c r="O384" s="14">
        <f t="shared" si="34"/>
        <v>2037</v>
      </c>
      <c r="P384" s="14">
        <f t="shared" si="35"/>
        <v>86.282828282828277</v>
      </c>
    </row>
    <row r="385" spans="1:16" x14ac:dyDescent="0.2">
      <c r="A385" s="9" t="s">
        <v>142</v>
      </c>
      <c r="B385" s="10" t="s">
        <v>143</v>
      </c>
      <c r="C385" s="11">
        <v>949816</v>
      </c>
      <c r="D385" s="11">
        <v>1068201</v>
      </c>
      <c r="E385" s="12">
        <v>561270</v>
      </c>
      <c r="F385" s="12">
        <v>115364.4</v>
      </c>
      <c r="G385" s="12">
        <v>0</v>
      </c>
      <c r="H385" s="12">
        <v>115364.4</v>
      </c>
      <c r="I385" s="12">
        <v>0</v>
      </c>
      <c r="J385" s="12">
        <v>0</v>
      </c>
      <c r="K385" s="12">
        <f t="shared" si="30"/>
        <v>445905.6</v>
      </c>
      <c r="L385" s="12">
        <f t="shared" si="31"/>
        <v>952836.6</v>
      </c>
      <c r="M385" s="12">
        <f t="shared" si="32"/>
        <v>20.554171788978564</v>
      </c>
      <c r="N385" s="12">
        <f t="shared" si="33"/>
        <v>952836.6</v>
      </c>
      <c r="O385" s="12">
        <f t="shared" si="34"/>
        <v>445905.6</v>
      </c>
      <c r="P385" s="12">
        <f t="shared" si="35"/>
        <v>20.554171788978564</v>
      </c>
    </row>
    <row r="386" spans="1:16" x14ac:dyDescent="0.2">
      <c r="A386" s="13" t="s">
        <v>18</v>
      </c>
      <c r="B386" s="7" t="s">
        <v>19</v>
      </c>
      <c r="C386" s="8">
        <v>949816</v>
      </c>
      <c r="D386" s="8">
        <v>1068201</v>
      </c>
      <c r="E386" s="14">
        <v>561270</v>
      </c>
      <c r="F386" s="14">
        <v>115364.4</v>
      </c>
      <c r="G386" s="14">
        <v>0</v>
      </c>
      <c r="H386" s="14">
        <v>115364.4</v>
      </c>
      <c r="I386" s="14">
        <v>0</v>
      </c>
      <c r="J386" s="14">
        <v>0</v>
      </c>
      <c r="K386" s="14">
        <f t="shared" si="30"/>
        <v>445905.6</v>
      </c>
      <c r="L386" s="14">
        <f t="shared" si="31"/>
        <v>952836.6</v>
      </c>
      <c r="M386" s="14">
        <f t="shared" si="32"/>
        <v>20.554171788978564</v>
      </c>
      <c r="N386" s="14">
        <f t="shared" si="33"/>
        <v>952836.6</v>
      </c>
      <c r="O386" s="14">
        <f t="shared" si="34"/>
        <v>445905.6</v>
      </c>
      <c r="P386" s="14">
        <f t="shared" si="35"/>
        <v>20.554171788978564</v>
      </c>
    </row>
    <row r="387" spans="1:16" x14ac:dyDescent="0.2">
      <c r="A387" s="13" t="s">
        <v>20</v>
      </c>
      <c r="B387" s="7" t="s">
        <v>21</v>
      </c>
      <c r="C387" s="8">
        <v>605615</v>
      </c>
      <c r="D387" s="8">
        <v>682565.54999999993</v>
      </c>
      <c r="E387" s="14">
        <v>356591</v>
      </c>
      <c r="F387" s="14">
        <v>113554.4</v>
      </c>
      <c r="G387" s="14">
        <v>0</v>
      </c>
      <c r="H387" s="14">
        <v>113554.4</v>
      </c>
      <c r="I387" s="14">
        <v>0</v>
      </c>
      <c r="J387" s="14">
        <v>0</v>
      </c>
      <c r="K387" s="14">
        <f t="shared" si="30"/>
        <v>243036.6</v>
      </c>
      <c r="L387" s="14">
        <f t="shared" si="31"/>
        <v>569011.14999999991</v>
      </c>
      <c r="M387" s="14">
        <f t="shared" si="32"/>
        <v>31.84443802563721</v>
      </c>
      <c r="N387" s="14">
        <f t="shared" si="33"/>
        <v>569011.14999999991</v>
      </c>
      <c r="O387" s="14">
        <f t="shared" si="34"/>
        <v>243036.6</v>
      </c>
      <c r="P387" s="14">
        <f t="shared" si="35"/>
        <v>31.84443802563721</v>
      </c>
    </row>
    <row r="388" spans="1:16" x14ac:dyDescent="0.2">
      <c r="A388" s="13" t="s">
        <v>22</v>
      </c>
      <c r="B388" s="7" t="s">
        <v>23</v>
      </c>
      <c r="C388" s="8">
        <v>496406</v>
      </c>
      <c r="D388" s="8">
        <v>559480.22</v>
      </c>
      <c r="E388" s="14">
        <v>292276.84999999998</v>
      </c>
      <c r="F388" s="14">
        <v>93077.36</v>
      </c>
      <c r="G388" s="14">
        <v>0</v>
      </c>
      <c r="H388" s="14">
        <v>93077.36</v>
      </c>
      <c r="I388" s="14">
        <v>0</v>
      </c>
      <c r="J388" s="14">
        <v>0</v>
      </c>
      <c r="K388" s="14">
        <f t="shared" si="30"/>
        <v>199199.49</v>
      </c>
      <c r="L388" s="14">
        <f t="shared" si="31"/>
        <v>466402.86</v>
      </c>
      <c r="M388" s="14">
        <f t="shared" si="32"/>
        <v>31.845614868231952</v>
      </c>
      <c r="N388" s="14">
        <f t="shared" si="33"/>
        <v>466402.86</v>
      </c>
      <c r="O388" s="14">
        <f t="shared" si="34"/>
        <v>199199.49</v>
      </c>
      <c r="P388" s="14">
        <f t="shared" si="35"/>
        <v>31.845614868231952</v>
      </c>
    </row>
    <row r="389" spans="1:16" x14ac:dyDescent="0.2">
      <c r="A389" s="13" t="s">
        <v>24</v>
      </c>
      <c r="B389" s="7" t="s">
        <v>25</v>
      </c>
      <c r="C389" s="8">
        <v>496406</v>
      </c>
      <c r="D389" s="8">
        <v>559480.22</v>
      </c>
      <c r="E389" s="14">
        <v>292276.84999999998</v>
      </c>
      <c r="F389" s="14">
        <v>93077.36</v>
      </c>
      <c r="G389" s="14">
        <v>0</v>
      </c>
      <c r="H389" s="14">
        <v>93077.36</v>
      </c>
      <c r="I389" s="14">
        <v>0</v>
      </c>
      <c r="J389" s="14">
        <v>0</v>
      </c>
      <c r="K389" s="14">
        <f t="shared" si="30"/>
        <v>199199.49</v>
      </c>
      <c r="L389" s="14">
        <f t="shared" si="31"/>
        <v>466402.86</v>
      </c>
      <c r="M389" s="14">
        <f t="shared" si="32"/>
        <v>31.845614868231952</v>
      </c>
      <c r="N389" s="14">
        <f t="shared" si="33"/>
        <v>466402.86</v>
      </c>
      <c r="O389" s="14">
        <f t="shared" si="34"/>
        <v>199199.49</v>
      </c>
      <c r="P389" s="14">
        <f t="shared" si="35"/>
        <v>31.845614868231952</v>
      </c>
    </row>
    <row r="390" spans="1:16" x14ac:dyDescent="0.2">
      <c r="A390" s="13" t="s">
        <v>26</v>
      </c>
      <c r="B390" s="7" t="s">
        <v>27</v>
      </c>
      <c r="C390" s="8">
        <v>109209</v>
      </c>
      <c r="D390" s="8">
        <v>123085.33</v>
      </c>
      <c r="E390" s="14">
        <v>64314.15</v>
      </c>
      <c r="F390" s="14">
        <v>20477.04</v>
      </c>
      <c r="G390" s="14">
        <v>0</v>
      </c>
      <c r="H390" s="14">
        <v>20477.04</v>
      </c>
      <c r="I390" s="14">
        <v>0</v>
      </c>
      <c r="J390" s="14">
        <v>0</v>
      </c>
      <c r="K390" s="14">
        <f t="shared" si="30"/>
        <v>43837.11</v>
      </c>
      <c r="L390" s="14">
        <f t="shared" si="31"/>
        <v>102608.29000000001</v>
      </c>
      <c r="M390" s="14">
        <f t="shared" si="32"/>
        <v>31.839089842592962</v>
      </c>
      <c r="N390" s="14">
        <f t="shared" si="33"/>
        <v>102608.29000000001</v>
      </c>
      <c r="O390" s="14">
        <f t="shared" si="34"/>
        <v>43837.11</v>
      </c>
      <c r="P390" s="14">
        <f t="shared" si="35"/>
        <v>31.839089842592962</v>
      </c>
    </row>
    <row r="391" spans="1:16" x14ac:dyDescent="0.2">
      <c r="A391" s="13" t="s">
        <v>28</v>
      </c>
      <c r="B391" s="7" t="s">
        <v>29</v>
      </c>
      <c r="C391" s="8">
        <v>326101</v>
      </c>
      <c r="D391" s="8">
        <v>367535.45</v>
      </c>
      <c r="E391" s="14">
        <v>192009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f t="shared" si="30"/>
        <v>192009</v>
      </c>
      <c r="L391" s="14">
        <f t="shared" si="31"/>
        <v>367535.45</v>
      </c>
      <c r="M391" s="14">
        <f t="shared" si="32"/>
        <v>0</v>
      </c>
      <c r="N391" s="14">
        <f t="shared" si="33"/>
        <v>367535.45</v>
      </c>
      <c r="O391" s="14">
        <f t="shared" si="34"/>
        <v>192009</v>
      </c>
      <c r="P391" s="14">
        <f t="shared" si="35"/>
        <v>0</v>
      </c>
    </row>
    <row r="392" spans="1:16" x14ac:dyDescent="0.2">
      <c r="A392" s="13" t="s">
        <v>30</v>
      </c>
      <c r="B392" s="7" t="s">
        <v>31</v>
      </c>
      <c r="C392" s="8">
        <v>326101</v>
      </c>
      <c r="D392" s="8">
        <v>367535.45</v>
      </c>
      <c r="E392" s="14">
        <v>192009</v>
      </c>
      <c r="F392" s="14">
        <v>0</v>
      </c>
      <c r="G392" s="14">
        <v>0</v>
      </c>
      <c r="H392" s="14">
        <v>0</v>
      </c>
      <c r="I392" s="14">
        <v>0</v>
      </c>
      <c r="J392" s="14">
        <v>0</v>
      </c>
      <c r="K392" s="14">
        <f t="shared" si="30"/>
        <v>192009</v>
      </c>
      <c r="L392" s="14">
        <f t="shared" si="31"/>
        <v>367535.45</v>
      </c>
      <c r="M392" s="14">
        <f t="shared" si="32"/>
        <v>0</v>
      </c>
      <c r="N392" s="14">
        <f t="shared" si="33"/>
        <v>367535.45</v>
      </c>
      <c r="O392" s="14">
        <f t="shared" si="34"/>
        <v>192009</v>
      </c>
      <c r="P392" s="14">
        <f t="shared" si="35"/>
        <v>0</v>
      </c>
    </row>
    <row r="393" spans="1:16" x14ac:dyDescent="0.2">
      <c r="A393" s="13" t="s">
        <v>60</v>
      </c>
      <c r="B393" s="7" t="s">
        <v>61</v>
      </c>
      <c r="C393" s="8">
        <v>18100</v>
      </c>
      <c r="D393" s="8">
        <v>18100</v>
      </c>
      <c r="E393" s="14">
        <v>12670</v>
      </c>
      <c r="F393" s="14">
        <v>1810</v>
      </c>
      <c r="G393" s="14">
        <v>0</v>
      </c>
      <c r="H393" s="14">
        <v>1810</v>
      </c>
      <c r="I393" s="14">
        <v>0</v>
      </c>
      <c r="J393" s="14">
        <v>0</v>
      </c>
      <c r="K393" s="14">
        <f t="shared" si="30"/>
        <v>10860</v>
      </c>
      <c r="L393" s="14">
        <f t="shared" si="31"/>
        <v>16290</v>
      </c>
      <c r="M393" s="14">
        <f t="shared" si="32"/>
        <v>14.285714285714285</v>
      </c>
      <c r="N393" s="14">
        <f t="shared" si="33"/>
        <v>16290</v>
      </c>
      <c r="O393" s="14">
        <f t="shared" si="34"/>
        <v>10860</v>
      </c>
      <c r="P393" s="14">
        <f t="shared" si="35"/>
        <v>14.285714285714285</v>
      </c>
    </row>
    <row r="394" spans="1:16" x14ac:dyDescent="0.2">
      <c r="A394" s="13" t="s">
        <v>62</v>
      </c>
      <c r="B394" s="7" t="s">
        <v>63</v>
      </c>
      <c r="C394" s="8">
        <v>18100</v>
      </c>
      <c r="D394" s="8">
        <v>18100</v>
      </c>
      <c r="E394" s="14">
        <v>12670</v>
      </c>
      <c r="F394" s="14">
        <v>1810</v>
      </c>
      <c r="G394" s="14">
        <v>0</v>
      </c>
      <c r="H394" s="14">
        <v>1810</v>
      </c>
      <c r="I394" s="14">
        <v>0</v>
      </c>
      <c r="J394" s="14">
        <v>0</v>
      </c>
      <c r="K394" s="14">
        <f t="shared" ref="K394:K457" si="36">E394-F394</f>
        <v>10860</v>
      </c>
      <c r="L394" s="14">
        <f t="shared" ref="L394:L457" si="37">D394-F394</f>
        <v>16290</v>
      </c>
      <c r="M394" s="14">
        <f t="shared" ref="M394:M457" si="38">IF(E394=0,0,(F394/E394)*100)</f>
        <v>14.285714285714285</v>
      </c>
      <c r="N394" s="14">
        <f t="shared" ref="N394:N457" si="39">D394-H394</f>
        <v>16290</v>
      </c>
      <c r="O394" s="14">
        <f t="shared" ref="O394:O457" si="40">E394-H394</f>
        <v>10860</v>
      </c>
      <c r="P394" s="14">
        <f t="shared" ref="P394:P457" si="41">IF(E394=0,0,(H394/E394)*100)</f>
        <v>14.285714285714285</v>
      </c>
    </row>
    <row r="395" spans="1:16" x14ac:dyDescent="0.2">
      <c r="A395" s="9" t="s">
        <v>144</v>
      </c>
      <c r="B395" s="16" t="s">
        <v>145</v>
      </c>
      <c r="C395" s="11">
        <v>1305230</v>
      </c>
      <c r="D395" s="11">
        <v>1339111</v>
      </c>
      <c r="E395" s="12">
        <v>781979</v>
      </c>
      <c r="F395" s="12">
        <v>317741.67</v>
      </c>
      <c r="G395" s="12">
        <v>0</v>
      </c>
      <c r="H395" s="12">
        <v>311603.87</v>
      </c>
      <c r="I395" s="12">
        <v>6137.8</v>
      </c>
      <c r="J395" s="12">
        <v>5372</v>
      </c>
      <c r="K395" s="12">
        <f t="shared" si="36"/>
        <v>464237.33</v>
      </c>
      <c r="L395" s="12">
        <f t="shared" si="37"/>
        <v>1021369.3300000001</v>
      </c>
      <c r="M395" s="12">
        <f t="shared" si="38"/>
        <v>40.633018277984448</v>
      </c>
      <c r="N395" s="12">
        <f t="shared" si="39"/>
        <v>1027507.13</v>
      </c>
      <c r="O395" s="12">
        <f t="shared" si="40"/>
        <v>470375.13</v>
      </c>
      <c r="P395" s="12">
        <f t="shared" si="41"/>
        <v>39.84811228946046</v>
      </c>
    </row>
    <row r="396" spans="1:16" x14ac:dyDescent="0.2">
      <c r="A396" s="13" t="s">
        <v>18</v>
      </c>
      <c r="B396" s="7" t="s">
        <v>19</v>
      </c>
      <c r="C396" s="8">
        <v>1305230</v>
      </c>
      <c r="D396" s="8">
        <v>1339111</v>
      </c>
      <c r="E396" s="14">
        <v>781979</v>
      </c>
      <c r="F396" s="14">
        <v>317741.67</v>
      </c>
      <c r="G396" s="14">
        <v>0</v>
      </c>
      <c r="H396" s="14">
        <v>311603.87</v>
      </c>
      <c r="I396" s="14">
        <v>6137.8</v>
      </c>
      <c r="J396" s="14">
        <v>5372</v>
      </c>
      <c r="K396" s="14">
        <f t="shared" si="36"/>
        <v>464237.33</v>
      </c>
      <c r="L396" s="14">
        <f t="shared" si="37"/>
        <v>1021369.3300000001</v>
      </c>
      <c r="M396" s="14">
        <f t="shared" si="38"/>
        <v>40.633018277984448</v>
      </c>
      <c r="N396" s="14">
        <f t="shared" si="39"/>
        <v>1027507.13</v>
      </c>
      <c r="O396" s="14">
        <f t="shared" si="40"/>
        <v>470375.13</v>
      </c>
      <c r="P396" s="14">
        <f t="shared" si="41"/>
        <v>39.84811228946046</v>
      </c>
    </row>
    <row r="397" spans="1:16" x14ac:dyDescent="0.2">
      <c r="A397" s="13" t="s">
        <v>20</v>
      </c>
      <c r="B397" s="7" t="s">
        <v>21</v>
      </c>
      <c r="C397" s="8">
        <v>1236370</v>
      </c>
      <c r="D397" s="8">
        <v>1270251</v>
      </c>
      <c r="E397" s="14">
        <v>747699</v>
      </c>
      <c r="F397" s="14">
        <v>310291.67</v>
      </c>
      <c r="G397" s="14">
        <v>0</v>
      </c>
      <c r="H397" s="14">
        <v>304153.87</v>
      </c>
      <c r="I397" s="14">
        <v>6137.8</v>
      </c>
      <c r="J397" s="14">
        <v>0</v>
      </c>
      <c r="K397" s="14">
        <f t="shared" si="36"/>
        <v>437407.33</v>
      </c>
      <c r="L397" s="14">
        <f t="shared" si="37"/>
        <v>959959.33000000007</v>
      </c>
      <c r="M397" s="14">
        <f t="shared" si="38"/>
        <v>41.499543265404924</v>
      </c>
      <c r="N397" s="14">
        <f t="shared" si="39"/>
        <v>966097.13</v>
      </c>
      <c r="O397" s="14">
        <f t="shared" si="40"/>
        <v>443545.13</v>
      </c>
      <c r="P397" s="14">
        <f t="shared" si="41"/>
        <v>40.678651435938797</v>
      </c>
    </row>
    <row r="398" spans="1:16" x14ac:dyDescent="0.2">
      <c r="A398" s="13" t="s">
        <v>22</v>
      </c>
      <c r="B398" s="7" t="s">
        <v>23</v>
      </c>
      <c r="C398" s="8">
        <v>1013418</v>
      </c>
      <c r="D398" s="8">
        <v>1041193</v>
      </c>
      <c r="E398" s="14">
        <v>612847</v>
      </c>
      <c r="F398" s="14">
        <v>252824.36</v>
      </c>
      <c r="G398" s="14">
        <v>0</v>
      </c>
      <c r="H398" s="14">
        <v>246686.56</v>
      </c>
      <c r="I398" s="14">
        <v>6137.8</v>
      </c>
      <c r="J398" s="14">
        <v>0</v>
      </c>
      <c r="K398" s="14">
        <f t="shared" si="36"/>
        <v>360022.64</v>
      </c>
      <c r="L398" s="14">
        <f t="shared" si="37"/>
        <v>788368.64</v>
      </c>
      <c r="M398" s="14">
        <f t="shared" si="38"/>
        <v>41.254074834338752</v>
      </c>
      <c r="N398" s="14">
        <f t="shared" si="39"/>
        <v>794506.44</v>
      </c>
      <c r="O398" s="14">
        <f t="shared" si="40"/>
        <v>366160.44</v>
      </c>
      <c r="P398" s="14">
        <f t="shared" si="41"/>
        <v>40.252552431520428</v>
      </c>
    </row>
    <row r="399" spans="1:16" x14ac:dyDescent="0.2">
      <c r="A399" s="13" t="s">
        <v>24</v>
      </c>
      <c r="B399" s="7" t="s">
        <v>25</v>
      </c>
      <c r="C399" s="8">
        <v>1013418</v>
      </c>
      <c r="D399" s="8">
        <v>1041193</v>
      </c>
      <c r="E399" s="14">
        <v>612847</v>
      </c>
      <c r="F399" s="14">
        <v>252824.36</v>
      </c>
      <c r="G399" s="14">
        <v>0</v>
      </c>
      <c r="H399" s="14">
        <v>246686.56</v>
      </c>
      <c r="I399" s="14">
        <v>6137.8</v>
      </c>
      <c r="J399" s="14">
        <v>0</v>
      </c>
      <c r="K399" s="14">
        <f t="shared" si="36"/>
        <v>360022.64</v>
      </c>
      <c r="L399" s="14">
        <f t="shared" si="37"/>
        <v>788368.64</v>
      </c>
      <c r="M399" s="14">
        <f t="shared" si="38"/>
        <v>41.254074834338752</v>
      </c>
      <c r="N399" s="14">
        <f t="shared" si="39"/>
        <v>794506.44</v>
      </c>
      <c r="O399" s="14">
        <f t="shared" si="40"/>
        <v>366160.44</v>
      </c>
      <c r="P399" s="14">
        <f t="shared" si="41"/>
        <v>40.252552431520428</v>
      </c>
    </row>
    <row r="400" spans="1:16" x14ac:dyDescent="0.2">
      <c r="A400" s="13" t="s">
        <v>26</v>
      </c>
      <c r="B400" s="7" t="s">
        <v>27</v>
      </c>
      <c r="C400" s="8">
        <v>222952</v>
      </c>
      <c r="D400" s="8">
        <v>229058</v>
      </c>
      <c r="E400" s="14">
        <v>134852</v>
      </c>
      <c r="F400" s="14">
        <v>57467.31</v>
      </c>
      <c r="G400" s="14">
        <v>0</v>
      </c>
      <c r="H400" s="14">
        <v>57467.31</v>
      </c>
      <c r="I400" s="14">
        <v>0</v>
      </c>
      <c r="J400" s="14">
        <v>0</v>
      </c>
      <c r="K400" s="14">
        <f t="shared" si="36"/>
        <v>77384.69</v>
      </c>
      <c r="L400" s="14">
        <f t="shared" si="37"/>
        <v>171590.69</v>
      </c>
      <c r="M400" s="14">
        <f t="shared" si="38"/>
        <v>42.615096550292172</v>
      </c>
      <c r="N400" s="14">
        <f t="shared" si="39"/>
        <v>171590.69</v>
      </c>
      <c r="O400" s="14">
        <f t="shared" si="40"/>
        <v>77384.69</v>
      </c>
      <c r="P400" s="14">
        <f t="shared" si="41"/>
        <v>42.615096550292172</v>
      </c>
    </row>
    <row r="401" spans="1:16" x14ac:dyDescent="0.2">
      <c r="A401" s="13" t="s">
        <v>28</v>
      </c>
      <c r="B401" s="7" t="s">
        <v>29</v>
      </c>
      <c r="C401" s="8">
        <v>68860</v>
      </c>
      <c r="D401" s="8">
        <v>68860</v>
      </c>
      <c r="E401" s="14">
        <v>34280</v>
      </c>
      <c r="F401" s="14">
        <v>7450</v>
      </c>
      <c r="G401" s="14">
        <v>0</v>
      </c>
      <c r="H401" s="14">
        <v>7450</v>
      </c>
      <c r="I401" s="14">
        <v>0</v>
      </c>
      <c r="J401" s="14">
        <v>5372</v>
      </c>
      <c r="K401" s="14">
        <f t="shared" si="36"/>
        <v>26830</v>
      </c>
      <c r="L401" s="14">
        <f t="shared" si="37"/>
        <v>61410</v>
      </c>
      <c r="M401" s="14">
        <f t="shared" si="38"/>
        <v>21.732788798133022</v>
      </c>
      <c r="N401" s="14">
        <f t="shared" si="39"/>
        <v>61410</v>
      </c>
      <c r="O401" s="14">
        <f t="shared" si="40"/>
        <v>26830</v>
      </c>
      <c r="P401" s="14">
        <f t="shared" si="41"/>
        <v>21.732788798133022</v>
      </c>
    </row>
    <row r="402" spans="1:16" x14ac:dyDescent="0.2">
      <c r="A402" s="13" t="s">
        <v>30</v>
      </c>
      <c r="B402" s="7" t="s">
        <v>31</v>
      </c>
      <c r="C402" s="8">
        <v>15400</v>
      </c>
      <c r="D402" s="8">
        <v>15400</v>
      </c>
      <c r="E402" s="14">
        <v>7450</v>
      </c>
      <c r="F402" s="14">
        <v>7450</v>
      </c>
      <c r="G402" s="14">
        <v>0</v>
      </c>
      <c r="H402" s="14">
        <v>7450</v>
      </c>
      <c r="I402" s="14">
        <v>0</v>
      </c>
      <c r="J402" s="14">
        <v>5372</v>
      </c>
      <c r="K402" s="14">
        <f t="shared" si="36"/>
        <v>0</v>
      </c>
      <c r="L402" s="14">
        <f t="shared" si="37"/>
        <v>7950</v>
      </c>
      <c r="M402" s="14">
        <f t="shared" si="38"/>
        <v>100</v>
      </c>
      <c r="N402" s="14">
        <f t="shared" si="39"/>
        <v>7950</v>
      </c>
      <c r="O402" s="14">
        <f t="shared" si="40"/>
        <v>0</v>
      </c>
      <c r="P402" s="14">
        <f t="shared" si="41"/>
        <v>100</v>
      </c>
    </row>
    <row r="403" spans="1:16" x14ac:dyDescent="0.2">
      <c r="A403" s="13" t="s">
        <v>32</v>
      </c>
      <c r="B403" s="7" t="s">
        <v>33</v>
      </c>
      <c r="C403" s="8">
        <v>5000</v>
      </c>
      <c r="D403" s="8">
        <v>5000</v>
      </c>
      <c r="E403" s="14">
        <v>2500</v>
      </c>
      <c r="F403" s="14">
        <v>0</v>
      </c>
      <c r="G403" s="14">
        <v>0</v>
      </c>
      <c r="H403" s="14">
        <v>0</v>
      </c>
      <c r="I403" s="14">
        <v>0</v>
      </c>
      <c r="J403" s="14">
        <v>0</v>
      </c>
      <c r="K403" s="14">
        <f t="shared" si="36"/>
        <v>2500</v>
      </c>
      <c r="L403" s="14">
        <f t="shared" si="37"/>
        <v>5000</v>
      </c>
      <c r="M403" s="14">
        <f t="shared" si="38"/>
        <v>0</v>
      </c>
      <c r="N403" s="14">
        <f t="shared" si="39"/>
        <v>5000</v>
      </c>
      <c r="O403" s="14">
        <f t="shared" si="40"/>
        <v>2500</v>
      </c>
      <c r="P403" s="14">
        <f t="shared" si="41"/>
        <v>0</v>
      </c>
    </row>
    <row r="404" spans="1:16" x14ac:dyDescent="0.2">
      <c r="A404" s="13" t="s">
        <v>34</v>
      </c>
      <c r="B404" s="7" t="s">
        <v>35</v>
      </c>
      <c r="C404" s="8">
        <v>1600</v>
      </c>
      <c r="D404" s="8">
        <v>1600</v>
      </c>
      <c r="E404" s="14">
        <v>880</v>
      </c>
      <c r="F404" s="14">
        <v>0</v>
      </c>
      <c r="G404" s="14">
        <v>0</v>
      </c>
      <c r="H404" s="14">
        <v>0</v>
      </c>
      <c r="I404" s="14">
        <v>0</v>
      </c>
      <c r="J404" s="14">
        <v>0</v>
      </c>
      <c r="K404" s="14">
        <f t="shared" si="36"/>
        <v>880</v>
      </c>
      <c r="L404" s="14">
        <f t="shared" si="37"/>
        <v>1600</v>
      </c>
      <c r="M404" s="14">
        <f t="shared" si="38"/>
        <v>0</v>
      </c>
      <c r="N404" s="14">
        <f t="shared" si="39"/>
        <v>1600</v>
      </c>
      <c r="O404" s="14">
        <f t="shared" si="40"/>
        <v>880</v>
      </c>
      <c r="P404" s="14">
        <f t="shared" si="41"/>
        <v>0</v>
      </c>
    </row>
    <row r="405" spans="1:16" x14ac:dyDescent="0.2">
      <c r="A405" s="13" t="s">
        <v>36</v>
      </c>
      <c r="B405" s="7" t="s">
        <v>37</v>
      </c>
      <c r="C405" s="8">
        <v>46860</v>
      </c>
      <c r="D405" s="8">
        <v>46860</v>
      </c>
      <c r="E405" s="14">
        <v>23450</v>
      </c>
      <c r="F405" s="14">
        <v>0</v>
      </c>
      <c r="G405" s="14">
        <v>0</v>
      </c>
      <c r="H405" s="14">
        <v>0</v>
      </c>
      <c r="I405" s="14">
        <v>0</v>
      </c>
      <c r="J405" s="14">
        <v>0</v>
      </c>
      <c r="K405" s="14">
        <f t="shared" si="36"/>
        <v>23450</v>
      </c>
      <c r="L405" s="14">
        <f t="shared" si="37"/>
        <v>46860</v>
      </c>
      <c r="M405" s="14">
        <f t="shared" si="38"/>
        <v>0</v>
      </c>
      <c r="N405" s="14">
        <f t="shared" si="39"/>
        <v>46860</v>
      </c>
      <c r="O405" s="14">
        <f t="shared" si="40"/>
        <v>23450</v>
      </c>
      <c r="P405" s="14">
        <f t="shared" si="41"/>
        <v>0</v>
      </c>
    </row>
    <row r="406" spans="1:16" x14ac:dyDescent="0.2">
      <c r="A406" s="13" t="s">
        <v>38</v>
      </c>
      <c r="B406" s="7" t="s">
        <v>39</v>
      </c>
      <c r="C406" s="8">
        <v>26760</v>
      </c>
      <c r="D406" s="8">
        <v>26760</v>
      </c>
      <c r="E406" s="14">
        <v>13400</v>
      </c>
      <c r="F406" s="14">
        <v>0</v>
      </c>
      <c r="G406" s="14">
        <v>0</v>
      </c>
      <c r="H406" s="14">
        <v>0</v>
      </c>
      <c r="I406" s="14">
        <v>0</v>
      </c>
      <c r="J406" s="14">
        <v>0</v>
      </c>
      <c r="K406" s="14">
        <f t="shared" si="36"/>
        <v>13400</v>
      </c>
      <c r="L406" s="14">
        <f t="shared" si="37"/>
        <v>26760</v>
      </c>
      <c r="M406" s="14">
        <f t="shared" si="38"/>
        <v>0</v>
      </c>
      <c r="N406" s="14">
        <f t="shared" si="39"/>
        <v>26760</v>
      </c>
      <c r="O406" s="14">
        <f t="shared" si="40"/>
        <v>13400</v>
      </c>
      <c r="P406" s="14">
        <f t="shared" si="41"/>
        <v>0</v>
      </c>
    </row>
    <row r="407" spans="1:16" x14ac:dyDescent="0.2">
      <c r="A407" s="13" t="s">
        <v>40</v>
      </c>
      <c r="B407" s="7" t="s">
        <v>41</v>
      </c>
      <c r="C407" s="8">
        <v>8100</v>
      </c>
      <c r="D407" s="8">
        <v>8100</v>
      </c>
      <c r="E407" s="14">
        <v>4050</v>
      </c>
      <c r="F407" s="14">
        <v>0</v>
      </c>
      <c r="G407" s="14">
        <v>0</v>
      </c>
      <c r="H407" s="14">
        <v>0</v>
      </c>
      <c r="I407" s="14">
        <v>0</v>
      </c>
      <c r="J407" s="14">
        <v>0</v>
      </c>
      <c r="K407" s="14">
        <f t="shared" si="36"/>
        <v>4050</v>
      </c>
      <c r="L407" s="14">
        <f t="shared" si="37"/>
        <v>8100</v>
      </c>
      <c r="M407" s="14">
        <f t="shared" si="38"/>
        <v>0</v>
      </c>
      <c r="N407" s="14">
        <f t="shared" si="39"/>
        <v>8100</v>
      </c>
      <c r="O407" s="14">
        <f t="shared" si="40"/>
        <v>4050</v>
      </c>
      <c r="P407" s="14">
        <f t="shared" si="41"/>
        <v>0</v>
      </c>
    </row>
    <row r="408" spans="1:16" x14ac:dyDescent="0.2">
      <c r="A408" s="13" t="s">
        <v>42</v>
      </c>
      <c r="B408" s="7" t="s">
        <v>43</v>
      </c>
      <c r="C408" s="8">
        <v>12000</v>
      </c>
      <c r="D408" s="8">
        <v>12000</v>
      </c>
      <c r="E408" s="14">
        <v>6000</v>
      </c>
      <c r="F408" s="14">
        <v>0</v>
      </c>
      <c r="G408" s="14">
        <v>0</v>
      </c>
      <c r="H408" s="14">
        <v>0</v>
      </c>
      <c r="I408" s="14">
        <v>0</v>
      </c>
      <c r="J408" s="14">
        <v>0</v>
      </c>
      <c r="K408" s="14">
        <f t="shared" si="36"/>
        <v>6000</v>
      </c>
      <c r="L408" s="14">
        <f t="shared" si="37"/>
        <v>12000</v>
      </c>
      <c r="M408" s="14">
        <f t="shared" si="38"/>
        <v>0</v>
      </c>
      <c r="N408" s="14">
        <f t="shared" si="39"/>
        <v>12000</v>
      </c>
      <c r="O408" s="14">
        <f t="shared" si="40"/>
        <v>6000</v>
      </c>
      <c r="P408" s="14">
        <f t="shared" si="41"/>
        <v>0</v>
      </c>
    </row>
    <row r="409" spans="1:16" ht="21" x14ac:dyDescent="0.2">
      <c r="A409" s="9" t="s">
        <v>146</v>
      </c>
      <c r="B409" s="16" t="s">
        <v>147</v>
      </c>
      <c r="C409" s="11">
        <v>19612487</v>
      </c>
      <c r="D409" s="11">
        <v>20429983</v>
      </c>
      <c r="E409" s="12">
        <v>12180668</v>
      </c>
      <c r="F409" s="12">
        <v>7567062.8200000003</v>
      </c>
      <c r="G409" s="12">
        <v>0</v>
      </c>
      <c r="H409" s="12">
        <v>7456548.9100000001</v>
      </c>
      <c r="I409" s="12">
        <v>110513.91</v>
      </c>
      <c r="J409" s="12">
        <v>252517.63999999998</v>
      </c>
      <c r="K409" s="12">
        <f t="shared" si="36"/>
        <v>4613605.18</v>
      </c>
      <c r="L409" s="12">
        <f t="shared" si="37"/>
        <v>12862920.18</v>
      </c>
      <c r="M409" s="12">
        <f t="shared" si="38"/>
        <v>62.12354544102179</v>
      </c>
      <c r="N409" s="12">
        <f t="shared" si="39"/>
        <v>12973434.09</v>
      </c>
      <c r="O409" s="12">
        <f t="shared" si="40"/>
        <v>4724119.09</v>
      </c>
      <c r="P409" s="12">
        <f t="shared" si="41"/>
        <v>61.216256037846208</v>
      </c>
    </row>
    <row r="410" spans="1:16" x14ac:dyDescent="0.2">
      <c r="A410" s="13" t="s">
        <v>18</v>
      </c>
      <c r="B410" s="7" t="s">
        <v>19</v>
      </c>
      <c r="C410" s="8">
        <v>19612487</v>
      </c>
      <c r="D410" s="8">
        <v>20429983</v>
      </c>
      <c r="E410" s="14">
        <v>12180668</v>
      </c>
      <c r="F410" s="14">
        <v>7567062.8200000003</v>
      </c>
      <c r="G410" s="14">
        <v>0</v>
      </c>
      <c r="H410" s="14">
        <v>7456548.9100000001</v>
      </c>
      <c r="I410" s="14">
        <v>110513.91</v>
      </c>
      <c r="J410" s="14">
        <v>252517.63999999998</v>
      </c>
      <c r="K410" s="14">
        <f t="shared" si="36"/>
        <v>4613605.18</v>
      </c>
      <c r="L410" s="14">
        <f t="shared" si="37"/>
        <v>12862920.18</v>
      </c>
      <c r="M410" s="14">
        <f t="shared" si="38"/>
        <v>62.12354544102179</v>
      </c>
      <c r="N410" s="14">
        <f t="shared" si="39"/>
        <v>12973434.09</v>
      </c>
      <c r="O410" s="14">
        <f t="shared" si="40"/>
        <v>4724119.09</v>
      </c>
      <c r="P410" s="14">
        <f t="shared" si="41"/>
        <v>61.216256037846208</v>
      </c>
    </row>
    <row r="411" spans="1:16" x14ac:dyDescent="0.2">
      <c r="A411" s="13" t="s">
        <v>20</v>
      </c>
      <c r="B411" s="7" t="s">
        <v>21</v>
      </c>
      <c r="C411" s="8">
        <v>11423490</v>
      </c>
      <c r="D411" s="8">
        <v>11423490</v>
      </c>
      <c r="E411" s="14">
        <v>6443490</v>
      </c>
      <c r="F411" s="14">
        <v>4281490.12</v>
      </c>
      <c r="G411" s="14">
        <v>0</v>
      </c>
      <c r="H411" s="14">
        <v>4281490.12</v>
      </c>
      <c r="I411" s="14">
        <v>0</v>
      </c>
      <c r="J411" s="14">
        <v>147415.56</v>
      </c>
      <c r="K411" s="14">
        <f t="shared" si="36"/>
        <v>2161999.88</v>
      </c>
      <c r="L411" s="14">
        <f t="shared" si="37"/>
        <v>7141999.8799999999</v>
      </c>
      <c r="M411" s="14">
        <f t="shared" si="38"/>
        <v>66.446756648958868</v>
      </c>
      <c r="N411" s="14">
        <f t="shared" si="39"/>
        <v>7141999.8799999999</v>
      </c>
      <c r="O411" s="14">
        <f t="shared" si="40"/>
        <v>2161999.88</v>
      </c>
      <c r="P411" s="14">
        <f t="shared" si="41"/>
        <v>66.446756648958868</v>
      </c>
    </row>
    <row r="412" spans="1:16" x14ac:dyDescent="0.2">
      <c r="A412" s="13" t="s">
        <v>22</v>
      </c>
      <c r="B412" s="7" t="s">
        <v>23</v>
      </c>
      <c r="C412" s="8">
        <v>9363516</v>
      </c>
      <c r="D412" s="8">
        <v>9363516</v>
      </c>
      <c r="E412" s="14">
        <v>5283516</v>
      </c>
      <c r="F412" s="14">
        <v>3510029.87</v>
      </c>
      <c r="G412" s="14">
        <v>0</v>
      </c>
      <c r="H412" s="14">
        <v>3510029.87</v>
      </c>
      <c r="I412" s="14">
        <v>0</v>
      </c>
      <c r="J412" s="14">
        <v>126240.35</v>
      </c>
      <c r="K412" s="14">
        <f t="shared" si="36"/>
        <v>1773486.13</v>
      </c>
      <c r="L412" s="14">
        <f t="shared" si="37"/>
        <v>5853486.1299999999</v>
      </c>
      <c r="M412" s="14">
        <f t="shared" si="38"/>
        <v>66.433599708981674</v>
      </c>
      <c r="N412" s="14">
        <f t="shared" si="39"/>
        <v>5853486.1299999999</v>
      </c>
      <c r="O412" s="14">
        <f t="shared" si="40"/>
        <v>1773486.13</v>
      </c>
      <c r="P412" s="14">
        <f t="shared" si="41"/>
        <v>66.433599708981674</v>
      </c>
    </row>
    <row r="413" spans="1:16" x14ac:dyDescent="0.2">
      <c r="A413" s="13" t="s">
        <v>24</v>
      </c>
      <c r="B413" s="7" t="s">
        <v>25</v>
      </c>
      <c r="C413" s="8">
        <v>9363516</v>
      </c>
      <c r="D413" s="8">
        <v>9363516</v>
      </c>
      <c r="E413" s="14">
        <v>5283516</v>
      </c>
      <c r="F413" s="14">
        <v>3510029.87</v>
      </c>
      <c r="G413" s="14">
        <v>0</v>
      </c>
      <c r="H413" s="14">
        <v>3510029.87</v>
      </c>
      <c r="I413" s="14">
        <v>0</v>
      </c>
      <c r="J413" s="14">
        <v>126240.35</v>
      </c>
      <c r="K413" s="14">
        <f t="shared" si="36"/>
        <v>1773486.13</v>
      </c>
      <c r="L413" s="14">
        <f t="shared" si="37"/>
        <v>5853486.1299999999</v>
      </c>
      <c r="M413" s="14">
        <f t="shared" si="38"/>
        <v>66.433599708981674</v>
      </c>
      <c r="N413" s="14">
        <f t="shared" si="39"/>
        <v>5853486.1299999999</v>
      </c>
      <c r="O413" s="14">
        <f t="shared" si="40"/>
        <v>1773486.13</v>
      </c>
      <c r="P413" s="14">
        <f t="shared" si="41"/>
        <v>66.433599708981674</v>
      </c>
    </row>
    <row r="414" spans="1:16" x14ac:dyDescent="0.2">
      <c r="A414" s="13" t="s">
        <v>26</v>
      </c>
      <c r="B414" s="7" t="s">
        <v>27</v>
      </c>
      <c r="C414" s="8">
        <v>2059974</v>
      </c>
      <c r="D414" s="8">
        <v>2059974</v>
      </c>
      <c r="E414" s="14">
        <v>1159974</v>
      </c>
      <c r="F414" s="14">
        <v>771460.25</v>
      </c>
      <c r="G414" s="14">
        <v>0</v>
      </c>
      <c r="H414" s="14">
        <v>771460.25</v>
      </c>
      <c r="I414" s="14">
        <v>0</v>
      </c>
      <c r="J414" s="14">
        <v>21175.21</v>
      </c>
      <c r="K414" s="14">
        <f t="shared" si="36"/>
        <v>388513.75</v>
      </c>
      <c r="L414" s="14">
        <f t="shared" si="37"/>
        <v>1288513.75</v>
      </c>
      <c r="M414" s="14">
        <f t="shared" si="38"/>
        <v>66.506684632586584</v>
      </c>
      <c r="N414" s="14">
        <f t="shared" si="39"/>
        <v>1288513.75</v>
      </c>
      <c r="O414" s="14">
        <f t="shared" si="40"/>
        <v>388513.75</v>
      </c>
      <c r="P414" s="14">
        <f t="shared" si="41"/>
        <v>66.506684632586584</v>
      </c>
    </row>
    <row r="415" spans="1:16" x14ac:dyDescent="0.2">
      <c r="A415" s="13" t="s">
        <v>28</v>
      </c>
      <c r="B415" s="7" t="s">
        <v>29</v>
      </c>
      <c r="C415" s="8">
        <v>768552</v>
      </c>
      <c r="D415" s="8">
        <v>1032581</v>
      </c>
      <c r="E415" s="14">
        <v>911981</v>
      </c>
      <c r="F415" s="14">
        <v>595645.38</v>
      </c>
      <c r="G415" s="14">
        <v>0</v>
      </c>
      <c r="H415" s="14">
        <v>582473.78</v>
      </c>
      <c r="I415" s="14">
        <v>13171.6</v>
      </c>
      <c r="J415" s="14">
        <v>7759.7699999999995</v>
      </c>
      <c r="K415" s="14">
        <f t="shared" si="36"/>
        <v>316335.62</v>
      </c>
      <c r="L415" s="14">
        <f t="shared" si="37"/>
        <v>436935.62</v>
      </c>
      <c r="M415" s="14">
        <f t="shared" si="38"/>
        <v>65.313354115930039</v>
      </c>
      <c r="N415" s="14">
        <f t="shared" si="39"/>
        <v>450107.22</v>
      </c>
      <c r="O415" s="14">
        <f t="shared" si="40"/>
        <v>329507.21999999997</v>
      </c>
      <c r="P415" s="14">
        <f t="shared" si="41"/>
        <v>63.869069640705234</v>
      </c>
    </row>
    <row r="416" spans="1:16" x14ac:dyDescent="0.2">
      <c r="A416" s="13" t="s">
        <v>30</v>
      </c>
      <c r="B416" s="7" t="s">
        <v>31</v>
      </c>
      <c r="C416" s="8">
        <v>159352</v>
      </c>
      <c r="D416" s="8">
        <v>181592</v>
      </c>
      <c r="E416" s="14">
        <v>151592</v>
      </c>
      <c r="F416" s="14">
        <v>133496.5</v>
      </c>
      <c r="G416" s="14">
        <v>0</v>
      </c>
      <c r="H416" s="14">
        <v>133496.5</v>
      </c>
      <c r="I416" s="14">
        <v>0</v>
      </c>
      <c r="J416" s="14">
        <v>0</v>
      </c>
      <c r="K416" s="14">
        <f t="shared" si="36"/>
        <v>18095.5</v>
      </c>
      <c r="L416" s="14">
        <f t="shared" si="37"/>
        <v>48095.5</v>
      </c>
      <c r="M416" s="14">
        <f t="shared" si="38"/>
        <v>88.063024434007076</v>
      </c>
      <c r="N416" s="14">
        <f t="shared" si="39"/>
        <v>48095.5</v>
      </c>
      <c r="O416" s="14">
        <f t="shared" si="40"/>
        <v>18095.5</v>
      </c>
      <c r="P416" s="14">
        <f t="shared" si="41"/>
        <v>88.063024434007076</v>
      </c>
    </row>
    <row r="417" spans="1:16" x14ac:dyDescent="0.2">
      <c r="A417" s="13" t="s">
        <v>32</v>
      </c>
      <c r="B417" s="7" t="s">
        <v>33</v>
      </c>
      <c r="C417" s="8">
        <v>269900</v>
      </c>
      <c r="D417" s="8">
        <v>432262</v>
      </c>
      <c r="E417" s="14">
        <v>428862</v>
      </c>
      <c r="F417" s="14">
        <v>240810.22999999998</v>
      </c>
      <c r="G417" s="14">
        <v>0</v>
      </c>
      <c r="H417" s="14">
        <v>239062.08</v>
      </c>
      <c r="I417" s="14">
        <v>1748.15</v>
      </c>
      <c r="J417" s="14">
        <v>1748.15</v>
      </c>
      <c r="K417" s="14">
        <f t="shared" si="36"/>
        <v>188051.77000000002</v>
      </c>
      <c r="L417" s="14">
        <f t="shared" si="37"/>
        <v>191451.77000000002</v>
      </c>
      <c r="M417" s="14">
        <f t="shared" si="38"/>
        <v>56.150983299989264</v>
      </c>
      <c r="N417" s="14">
        <f t="shared" si="39"/>
        <v>193199.92</v>
      </c>
      <c r="O417" s="14">
        <f t="shared" si="40"/>
        <v>189799.92</v>
      </c>
      <c r="P417" s="14">
        <f t="shared" si="41"/>
        <v>55.743358003273777</v>
      </c>
    </row>
    <row r="418" spans="1:16" x14ac:dyDescent="0.2">
      <c r="A418" s="13" t="s">
        <v>34</v>
      </c>
      <c r="B418" s="7" t="s">
        <v>35</v>
      </c>
      <c r="C418" s="8">
        <v>50400</v>
      </c>
      <c r="D418" s="8">
        <v>28160</v>
      </c>
      <c r="E418" s="14">
        <v>28160</v>
      </c>
      <c r="F418" s="14">
        <v>28160</v>
      </c>
      <c r="G418" s="14">
        <v>0</v>
      </c>
      <c r="H418" s="14">
        <v>28160</v>
      </c>
      <c r="I418" s="14">
        <v>0</v>
      </c>
      <c r="J418" s="14">
        <v>0</v>
      </c>
      <c r="K418" s="14">
        <f t="shared" si="36"/>
        <v>0</v>
      </c>
      <c r="L418" s="14">
        <f t="shared" si="37"/>
        <v>0</v>
      </c>
      <c r="M418" s="14">
        <f t="shared" si="38"/>
        <v>100</v>
      </c>
      <c r="N418" s="14">
        <f t="shared" si="39"/>
        <v>0</v>
      </c>
      <c r="O418" s="14">
        <f t="shared" si="40"/>
        <v>0</v>
      </c>
      <c r="P418" s="14">
        <f t="shared" si="41"/>
        <v>100</v>
      </c>
    </row>
    <row r="419" spans="1:16" x14ac:dyDescent="0.2">
      <c r="A419" s="13" t="s">
        <v>36</v>
      </c>
      <c r="B419" s="7" t="s">
        <v>37</v>
      </c>
      <c r="C419" s="8">
        <v>288900</v>
      </c>
      <c r="D419" s="8">
        <v>288900</v>
      </c>
      <c r="E419" s="14">
        <v>201700</v>
      </c>
      <c r="F419" s="14">
        <v>140869.65</v>
      </c>
      <c r="G419" s="14">
        <v>0</v>
      </c>
      <c r="H419" s="14">
        <v>129446.2</v>
      </c>
      <c r="I419" s="14">
        <v>11423.45</v>
      </c>
      <c r="J419" s="14">
        <v>6011.62</v>
      </c>
      <c r="K419" s="14">
        <f t="shared" si="36"/>
        <v>60830.350000000006</v>
      </c>
      <c r="L419" s="14">
        <f t="shared" si="37"/>
        <v>148030.35</v>
      </c>
      <c r="M419" s="14">
        <f t="shared" si="38"/>
        <v>69.841175012394643</v>
      </c>
      <c r="N419" s="14">
        <f t="shared" si="39"/>
        <v>159453.79999999999</v>
      </c>
      <c r="O419" s="14">
        <f t="shared" si="40"/>
        <v>72253.8</v>
      </c>
      <c r="P419" s="14">
        <f t="shared" si="41"/>
        <v>64.177590480912244</v>
      </c>
    </row>
    <row r="420" spans="1:16" x14ac:dyDescent="0.2">
      <c r="A420" s="13" t="s">
        <v>40</v>
      </c>
      <c r="B420" s="7" t="s">
        <v>41</v>
      </c>
      <c r="C420" s="8">
        <v>5600</v>
      </c>
      <c r="D420" s="8">
        <v>5600</v>
      </c>
      <c r="E420" s="14">
        <v>3800</v>
      </c>
      <c r="F420" s="14">
        <v>2184.5100000000002</v>
      </c>
      <c r="G420" s="14">
        <v>0</v>
      </c>
      <c r="H420" s="14">
        <v>2110.92</v>
      </c>
      <c r="I420" s="14">
        <v>73.59</v>
      </c>
      <c r="J420" s="14">
        <v>0</v>
      </c>
      <c r="K420" s="14">
        <f t="shared" si="36"/>
        <v>1615.4899999999998</v>
      </c>
      <c r="L420" s="14">
        <f t="shared" si="37"/>
        <v>3415.49</v>
      </c>
      <c r="M420" s="14">
        <f t="shared" si="38"/>
        <v>57.4871052631579</v>
      </c>
      <c r="N420" s="14">
        <f t="shared" si="39"/>
        <v>3489.08</v>
      </c>
      <c r="O420" s="14">
        <f t="shared" si="40"/>
        <v>1689.08</v>
      </c>
      <c r="P420" s="14">
        <f t="shared" si="41"/>
        <v>55.550526315789469</v>
      </c>
    </row>
    <row r="421" spans="1:16" x14ac:dyDescent="0.2">
      <c r="A421" s="13" t="s">
        <v>42</v>
      </c>
      <c r="B421" s="7" t="s">
        <v>43</v>
      </c>
      <c r="C421" s="8">
        <v>86100</v>
      </c>
      <c r="D421" s="8">
        <v>86100</v>
      </c>
      <c r="E421" s="14">
        <v>53400</v>
      </c>
      <c r="F421" s="14">
        <v>34284.730000000003</v>
      </c>
      <c r="G421" s="14">
        <v>0</v>
      </c>
      <c r="H421" s="14">
        <v>28273.11</v>
      </c>
      <c r="I421" s="14">
        <v>6011.62</v>
      </c>
      <c r="J421" s="14">
        <v>6011.62</v>
      </c>
      <c r="K421" s="14">
        <f t="shared" si="36"/>
        <v>19115.269999999997</v>
      </c>
      <c r="L421" s="14">
        <f t="shared" si="37"/>
        <v>51815.27</v>
      </c>
      <c r="M421" s="14">
        <f t="shared" si="38"/>
        <v>64.203614232209745</v>
      </c>
      <c r="N421" s="14">
        <f t="shared" si="39"/>
        <v>57826.89</v>
      </c>
      <c r="O421" s="14">
        <f t="shared" si="40"/>
        <v>25126.89</v>
      </c>
      <c r="P421" s="14">
        <f t="shared" si="41"/>
        <v>52.945898876404499</v>
      </c>
    </row>
    <row r="422" spans="1:16" x14ac:dyDescent="0.2">
      <c r="A422" s="13" t="s">
        <v>44</v>
      </c>
      <c r="B422" s="7" t="s">
        <v>45</v>
      </c>
      <c r="C422" s="8">
        <v>197200</v>
      </c>
      <c r="D422" s="8">
        <v>197200</v>
      </c>
      <c r="E422" s="14">
        <v>144500</v>
      </c>
      <c r="F422" s="14">
        <v>104400.41</v>
      </c>
      <c r="G422" s="14">
        <v>0</v>
      </c>
      <c r="H422" s="14">
        <v>99062.17</v>
      </c>
      <c r="I422" s="14">
        <v>5338.24</v>
      </c>
      <c r="J422" s="14">
        <v>0</v>
      </c>
      <c r="K422" s="14">
        <f t="shared" si="36"/>
        <v>40099.589999999997</v>
      </c>
      <c r="L422" s="14">
        <f t="shared" si="37"/>
        <v>92799.59</v>
      </c>
      <c r="M422" s="14">
        <f t="shared" si="38"/>
        <v>72.249418685121114</v>
      </c>
      <c r="N422" s="14">
        <f t="shared" si="39"/>
        <v>98137.83</v>
      </c>
      <c r="O422" s="14">
        <f t="shared" si="40"/>
        <v>45437.83</v>
      </c>
      <c r="P422" s="14">
        <f t="shared" si="41"/>
        <v>68.555134948096878</v>
      </c>
    </row>
    <row r="423" spans="1:16" ht="21" x14ac:dyDescent="0.2">
      <c r="A423" s="13" t="s">
        <v>50</v>
      </c>
      <c r="B423" s="15" t="s">
        <v>51</v>
      </c>
      <c r="C423" s="8">
        <v>0</v>
      </c>
      <c r="D423" s="8">
        <v>101667</v>
      </c>
      <c r="E423" s="14">
        <v>101667</v>
      </c>
      <c r="F423" s="14">
        <v>52309</v>
      </c>
      <c r="G423" s="14">
        <v>0</v>
      </c>
      <c r="H423" s="14">
        <v>52309</v>
      </c>
      <c r="I423" s="14">
        <v>0</v>
      </c>
      <c r="J423" s="14">
        <v>0</v>
      </c>
      <c r="K423" s="14">
        <f t="shared" si="36"/>
        <v>49358</v>
      </c>
      <c r="L423" s="14">
        <f t="shared" si="37"/>
        <v>49358</v>
      </c>
      <c r="M423" s="14">
        <f t="shared" si="38"/>
        <v>51.451306717027158</v>
      </c>
      <c r="N423" s="14">
        <f t="shared" si="39"/>
        <v>49358</v>
      </c>
      <c r="O423" s="14">
        <f t="shared" si="40"/>
        <v>49358</v>
      </c>
      <c r="P423" s="14">
        <f t="shared" si="41"/>
        <v>51.451306717027158</v>
      </c>
    </row>
    <row r="424" spans="1:16" ht="21" x14ac:dyDescent="0.2">
      <c r="A424" s="13" t="s">
        <v>52</v>
      </c>
      <c r="B424" s="15" t="s">
        <v>53</v>
      </c>
      <c r="C424" s="8">
        <v>0</v>
      </c>
      <c r="D424" s="8">
        <v>101667</v>
      </c>
      <c r="E424" s="14">
        <v>101667</v>
      </c>
      <c r="F424" s="14">
        <v>52309</v>
      </c>
      <c r="G424" s="14">
        <v>0</v>
      </c>
      <c r="H424" s="14">
        <v>52309</v>
      </c>
      <c r="I424" s="14">
        <v>0</v>
      </c>
      <c r="J424" s="14">
        <v>0</v>
      </c>
      <c r="K424" s="14">
        <f t="shared" si="36"/>
        <v>49358</v>
      </c>
      <c r="L424" s="14">
        <f t="shared" si="37"/>
        <v>49358</v>
      </c>
      <c r="M424" s="14">
        <f t="shared" si="38"/>
        <v>51.451306717027158</v>
      </c>
      <c r="N424" s="14">
        <f t="shared" si="39"/>
        <v>49358</v>
      </c>
      <c r="O424" s="14">
        <f t="shared" si="40"/>
        <v>49358</v>
      </c>
      <c r="P424" s="14">
        <f t="shared" si="41"/>
        <v>51.451306717027158</v>
      </c>
    </row>
    <row r="425" spans="1:16" x14ac:dyDescent="0.2">
      <c r="A425" s="13" t="s">
        <v>54</v>
      </c>
      <c r="B425" s="15" t="s">
        <v>55</v>
      </c>
      <c r="C425" s="8">
        <v>1252000</v>
      </c>
      <c r="D425" s="8">
        <v>1352000</v>
      </c>
      <c r="E425" s="14">
        <v>802750</v>
      </c>
      <c r="F425" s="14">
        <v>456385.72</v>
      </c>
      <c r="G425" s="14">
        <v>0</v>
      </c>
      <c r="H425" s="14">
        <v>456385.72</v>
      </c>
      <c r="I425" s="14">
        <v>0</v>
      </c>
      <c r="J425" s="14">
        <v>0</v>
      </c>
      <c r="K425" s="14">
        <f t="shared" si="36"/>
        <v>346364.28</v>
      </c>
      <c r="L425" s="14">
        <f t="shared" si="37"/>
        <v>895614.28</v>
      </c>
      <c r="M425" s="14">
        <f t="shared" si="38"/>
        <v>56.852783556524443</v>
      </c>
      <c r="N425" s="14">
        <f t="shared" si="39"/>
        <v>895614.28</v>
      </c>
      <c r="O425" s="14">
        <f t="shared" si="40"/>
        <v>346364.28</v>
      </c>
      <c r="P425" s="14">
        <f t="shared" si="41"/>
        <v>56.852783556524443</v>
      </c>
    </row>
    <row r="426" spans="1:16" ht="21" x14ac:dyDescent="0.2">
      <c r="A426" s="13" t="s">
        <v>56</v>
      </c>
      <c r="B426" s="15" t="s">
        <v>57</v>
      </c>
      <c r="C426" s="8">
        <v>1252000</v>
      </c>
      <c r="D426" s="8">
        <v>1352000</v>
      </c>
      <c r="E426" s="14">
        <v>802750</v>
      </c>
      <c r="F426" s="14">
        <v>456385.72</v>
      </c>
      <c r="G426" s="14">
        <v>0</v>
      </c>
      <c r="H426" s="14">
        <v>456385.72</v>
      </c>
      <c r="I426" s="14">
        <v>0</v>
      </c>
      <c r="J426" s="14">
        <v>0</v>
      </c>
      <c r="K426" s="14">
        <f t="shared" si="36"/>
        <v>346364.28</v>
      </c>
      <c r="L426" s="14">
        <f t="shared" si="37"/>
        <v>895614.28</v>
      </c>
      <c r="M426" s="14">
        <f t="shared" si="38"/>
        <v>56.852783556524443</v>
      </c>
      <c r="N426" s="14">
        <f t="shared" si="39"/>
        <v>895614.28</v>
      </c>
      <c r="O426" s="14">
        <f t="shared" si="40"/>
        <v>346364.28</v>
      </c>
      <c r="P426" s="14">
        <f t="shared" si="41"/>
        <v>56.852783556524443</v>
      </c>
    </row>
    <row r="427" spans="1:16" x14ac:dyDescent="0.2">
      <c r="A427" s="13" t="s">
        <v>60</v>
      </c>
      <c r="B427" s="7" t="s">
        <v>61</v>
      </c>
      <c r="C427" s="8">
        <v>6158445</v>
      </c>
      <c r="D427" s="8">
        <v>6613579</v>
      </c>
      <c r="E427" s="14">
        <v>4014114</v>
      </c>
      <c r="F427" s="14">
        <v>2232280.4</v>
      </c>
      <c r="G427" s="14">
        <v>0</v>
      </c>
      <c r="H427" s="14">
        <v>2134938.09</v>
      </c>
      <c r="I427" s="14">
        <v>97342.31</v>
      </c>
      <c r="J427" s="14">
        <v>97342.31</v>
      </c>
      <c r="K427" s="14">
        <f t="shared" si="36"/>
        <v>1781833.6</v>
      </c>
      <c r="L427" s="14">
        <f t="shared" si="37"/>
        <v>4381298.5999999996</v>
      </c>
      <c r="M427" s="14">
        <f t="shared" si="38"/>
        <v>55.610787336881806</v>
      </c>
      <c r="N427" s="14">
        <f t="shared" si="39"/>
        <v>4478640.91</v>
      </c>
      <c r="O427" s="14">
        <f t="shared" si="40"/>
        <v>1879175.9100000001</v>
      </c>
      <c r="P427" s="14">
        <f t="shared" si="41"/>
        <v>53.185786203381369</v>
      </c>
    </row>
    <row r="428" spans="1:16" x14ac:dyDescent="0.2">
      <c r="A428" s="13" t="s">
        <v>62</v>
      </c>
      <c r="B428" s="7" t="s">
        <v>63</v>
      </c>
      <c r="C428" s="8">
        <v>6158445</v>
      </c>
      <c r="D428" s="8">
        <v>6613579</v>
      </c>
      <c r="E428" s="14">
        <v>4014114</v>
      </c>
      <c r="F428" s="14">
        <v>2232280.4</v>
      </c>
      <c r="G428" s="14">
        <v>0</v>
      </c>
      <c r="H428" s="14">
        <v>2134938.09</v>
      </c>
      <c r="I428" s="14">
        <v>97342.31</v>
      </c>
      <c r="J428" s="14">
        <v>97342.31</v>
      </c>
      <c r="K428" s="14">
        <f t="shared" si="36"/>
        <v>1781833.6</v>
      </c>
      <c r="L428" s="14">
        <f t="shared" si="37"/>
        <v>4381298.5999999996</v>
      </c>
      <c r="M428" s="14">
        <f t="shared" si="38"/>
        <v>55.610787336881806</v>
      </c>
      <c r="N428" s="14">
        <f t="shared" si="39"/>
        <v>4478640.91</v>
      </c>
      <c r="O428" s="14">
        <f t="shared" si="40"/>
        <v>1879175.9100000001</v>
      </c>
      <c r="P428" s="14">
        <f t="shared" si="41"/>
        <v>53.185786203381369</v>
      </c>
    </row>
    <row r="429" spans="1:16" x14ac:dyDescent="0.2">
      <c r="A429" s="13" t="s">
        <v>64</v>
      </c>
      <c r="B429" s="7" t="s">
        <v>65</v>
      </c>
      <c r="C429" s="8">
        <v>10000</v>
      </c>
      <c r="D429" s="8">
        <v>8333</v>
      </c>
      <c r="E429" s="14">
        <v>8333</v>
      </c>
      <c r="F429" s="14">
        <v>1261.2</v>
      </c>
      <c r="G429" s="14">
        <v>0</v>
      </c>
      <c r="H429" s="14">
        <v>1261.2</v>
      </c>
      <c r="I429" s="14">
        <v>0</v>
      </c>
      <c r="J429" s="14">
        <v>0</v>
      </c>
      <c r="K429" s="14">
        <f t="shared" si="36"/>
        <v>7071.8</v>
      </c>
      <c r="L429" s="14">
        <f t="shared" si="37"/>
        <v>7071.8</v>
      </c>
      <c r="M429" s="14">
        <f t="shared" si="38"/>
        <v>15.135005400216009</v>
      </c>
      <c r="N429" s="14">
        <f t="shared" si="39"/>
        <v>7071.8</v>
      </c>
      <c r="O429" s="14">
        <f t="shared" si="40"/>
        <v>7071.8</v>
      </c>
      <c r="P429" s="14">
        <f t="shared" si="41"/>
        <v>15.135005400216009</v>
      </c>
    </row>
    <row r="430" spans="1:16" x14ac:dyDescent="0.2">
      <c r="A430" s="9" t="s">
        <v>66</v>
      </c>
      <c r="B430" s="10" t="s">
        <v>67</v>
      </c>
      <c r="C430" s="11">
        <v>9848649</v>
      </c>
      <c r="D430" s="11">
        <v>9998011</v>
      </c>
      <c r="E430" s="12">
        <v>5911011</v>
      </c>
      <c r="F430" s="12">
        <v>3811436.14</v>
      </c>
      <c r="G430" s="12">
        <v>0</v>
      </c>
      <c r="H430" s="12">
        <v>3798472.69</v>
      </c>
      <c r="I430" s="12">
        <v>12963.45</v>
      </c>
      <c r="J430" s="12">
        <v>7551.62</v>
      </c>
      <c r="K430" s="12">
        <f t="shared" si="36"/>
        <v>2099574.86</v>
      </c>
      <c r="L430" s="12">
        <f t="shared" si="37"/>
        <v>6186574.8599999994</v>
      </c>
      <c r="M430" s="12">
        <f t="shared" si="38"/>
        <v>64.48027486330173</v>
      </c>
      <c r="N430" s="12">
        <f t="shared" si="39"/>
        <v>6199538.3100000005</v>
      </c>
      <c r="O430" s="12">
        <f t="shared" si="40"/>
        <v>2112538.31</v>
      </c>
      <c r="P430" s="12">
        <f t="shared" si="41"/>
        <v>64.260964664081996</v>
      </c>
    </row>
    <row r="431" spans="1:16" x14ac:dyDescent="0.2">
      <c r="A431" s="13" t="s">
        <v>18</v>
      </c>
      <c r="B431" s="7" t="s">
        <v>19</v>
      </c>
      <c r="C431" s="8">
        <v>9848649</v>
      </c>
      <c r="D431" s="8">
        <v>9998011</v>
      </c>
      <c r="E431" s="14">
        <v>5911011</v>
      </c>
      <c r="F431" s="14">
        <v>3811436.14</v>
      </c>
      <c r="G431" s="14">
        <v>0</v>
      </c>
      <c r="H431" s="14">
        <v>3798472.69</v>
      </c>
      <c r="I431" s="14">
        <v>12963.45</v>
      </c>
      <c r="J431" s="14">
        <v>7551.62</v>
      </c>
      <c r="K431" s="14">
        <f t="shared" si="36"/>
        <v>2099574.86</v>
      </c>
      <c r="L431" s="14">
        <f t="shared" si="37"/>
        <v>6186574.8599999994</v>
      </c>
      <c r="M431" s="14">
        <f t="shared" si="38"/>
        <v>64.48027486330173</v>
      </c>
      <c r="N431" s="14">
        <f t="shared" si="39"/>
        <v>6199538.3100000005</v>
      </c>
      <c r="O431" s="14">
        <f t="shared" si="40"/>
        <v>2112538.31</v>
      </c>
      <c r="P431" s="14">
        <f t="shared" si="41"/>
        <v>64.260964664081996</v>
      </c>
    </row>
    <row r="432" spans="1:16" x14ac:dyDescent="0.2">
      <c r="A432" s="13" t="s">
        <v>20</v>
      </c>
      <c r="B432" s="7" t="s">
        <v>21</v>
      </c>
      <c r="C432" s="8">
        <v>9201150</v>
      </c>
      <c r="D432" s="8">
        <v>9201150</v>
      </c>
      <c r="E432" s="14">
        <v>5219150</v>
      </c>
      <c r="F432" s="14">
        <v>3356568.54</v>
      </c>
      <c r="G432" s="14">
        <v>0</v>
      </c>
      <c r="H432" s="14">
        <v>3356568.54</v>
      </c>
      <c r="I432" s="14">
        <v>0</v>
      </c>
      <c r="J432" s="14">
        <v>0</v>
      </c>
      <c r="K432" s="14">
        <f t="shared" si="36"/>
        <v>1862581.46</v>
      </c>
      <c r="L432" s="14">
        <f t="shared" si="37"/>
        <v>5844581.46</v>
      </c>
      <c r="M432" s="14">
        <f t="shared" si="38"/>
        <v>64.312551660711037</v>
      </c>
      <c r="N432" s="14">
        <f t="shared" si="39"/>
        <v>5844581.46</v>
      </c>
      <c r="O432" s="14">
        <f t="shared" si="40"/>
        <v>1862581.46</v>
      </c>
      <c r="P432" s="14">
        <f t="shared" si="41"/>
        <v>64.312551660711037</v>
      </c>
    </row>
    <row r="433" spans="1:16" x14ac:dyDescent="0.2">
      <c r="A433" s="13" t="s">
        <v>22</v>
      </c>
      <c r="B433" s="7" t="s">
        <v>23</v>
      </c>
      <c r="C433" s="8">
        <v>7541926</v>
      </c>
      <c r="D433" s="8">
        <v>7541926</v>
      </c>
      <c r="E433" s="14">
        <v>4281926</v>
      </c>
      <c r="F433" s="14">
        <v>2744188.27</v>
      </c>
      <c r="G433" s="14">
        <v>0</v>
      </c>
      <c r="H433" s="14">
        <v>2744188.27</v>
      </c>
      <c r="I433" s="14">
        <v>0</v>
      </c>
      <c r="J433" s="14">
        <v>0</v>
      </c>
      <c r="K433" s="14">
        <f t="shared" si="36"/>
        <v>1537737.73</v>
      </c>
      <c r="L433" s="14">
        <f t="shared" si="37"/>
        <v>4797737.7300000004</v>
      </c>
      <c r="M433" s="14">
        <f t="shared" si="38"/>
        <v>64.087708895483019</v>
      </c>
      <c r="N433" s="14">
        <f t="shared" si="39"/>
        <v>4797737.7300000004</v>
      </c>
      <c r="O433" s="14">
        <f t="shared" si="40"/>
        <v>1537737.73</v>
      </c>
      <c r="P433" s="14">
        <f t="shared" si="41"/>
        <v>64.087708895483019</v>
      </c>
    </row>
    <row r="434" spans="1:16" x14ac:dyDescent="0.2">
      <c r="A434" s="13" t="s">
        <v>24</v>
      </c>
      <c r="B434" s="7" t="s">
        <v>25</v>
      </c>
      <c r="C434" s="8">
        <v>7541926</v>
      </c>
      <c r="D434" s="8">
        <v>7541926</v>
      </c>
      <c r="E434" s="14">
        <v>4281926</v>
      </c>
      <c r="F434" s="14">
        <v>2744188.27</v>
      </c>
      <c r="G434" s="14">
        <v>0</v>
      </c>
      <c r="H434" s="14">
        <v>2744188.27</v>
      </c>
      <c r="I434" s="14">
        <v>0</v>
      </c>
      <c r="J434" s="14">
        <v>0</v>
      </c>
      <c r="K434" s="14">
        <f t="shared" si="36"/>
        <v>1537737.73</v>
      </c>
      <c r="L434" s="14">
        <f t="shared" si="37"/>
        <v>4797737.7300000004</v>
      </c>
      <c r="M434" s="14">
        <f t="shared" si="38"/>
        <v>64.087708895483019</v>
      </c>
      <c r="N434" s="14">
        <f t="shared" si="39"/>
        <v>4797737.7300000004</v>
      </c>
      <c r="O434" s="14">
        <f t="shared" si="40"/>
        <v>1537737.73</v>
      </c>
      <c r="P434" s="14">
        <f t="shared" si="41"/>
        <v>64.087708895483019</v>
      </c>
    </row>
    <row r="435" spans="1:16" x14ac:dyDescent="0.2">
      <c r="A435" s="13" t="s">
        <v>26</v>
      </c>
      <c r="B435" s="7" t="s">
        <v>27</v>
      </c>
      <c r="C435" s="8">
        <v>1659224</v>
      </c>
      <c r="D435" s="8">
        <v>1659224</v>
      </c>
      <c r="E435" s="14">
        <v>937224</v>
      </c>
      <c r="F435" s="14">
        <v>612380.27</v>
      </c>
      <c r="G435" s="14">
        <v>0</v>
      </c>
      <c r="H435" s="14">
        <v>612380.27</v>
      </c>
      <c r="I435" s="14">
        <v>0</v>
      </c>
      <c r="J435" s="14">
        <v>0</v>
      </c>
      <c r="K435" s="14">
        <f t="shared" si="36"/>
        <v>324843.73</v>
      </c>
      <c r="L435" s="14">
        <f t="shared" si="37"/>
        <v>1046843.73</v>
      </c>
      <c r="M435" s="14">
        <f t="shared" si="38"/>
        <v>65.339798169914559</v>
      </c>
      <c r="N435" s="14">
        <f t="shared" si="39"/>
        <v>1046843.73</v>
      </c>
      <c r="O435" s="14">
        <f t="shared" si="40"/>
        <v>324843.73</v>
      </c>
      <c r="P435" s="14">
        <f t="shared" si="41"/>
        <v>65.339798169914559</v>
      </c>
    </row>
    <row r="436" spans="1:16" x14ac:dyDescent="0.2">
      <c r="A436" s="13" t="s">
        <v>28</v>
      </c>
      <c r="B436" s="7" t="s">
        <v>29</v>
      </c>
      <c r="C436" s="8">
        <v>637499</v>
      </c>
      <c r="D436" s="8">
        <v>788528</v>
      </c>
      <c r="E436" s="14">
        <v>683528</v>
      </c>
      <c r="F436" s="14">
        <v>453606.39999999997</v>
      </c>
      <c r="G436" s="14">
        <v>0</v>
      </c>
      <c r="H436" s="14">
        <v>440642.94999999995</v>
      </c>
      <c r="I436" s="14">
        <v>12963.45</v>
      </c>
      <c r="J436" s="14">
        <v>7551.62</v>
      </c>
      <c r="K436" s="14">
        <f t="shared" si="36"/>
        <v>229921.60000000003</v>
      </c>
      <c r="L436" s="14">
        <f t="shared" si="37"/>
        <v>334921.60000000003</v>
      </c>
      <c r="M436" s="14">
        <f t="shared" si="38"/>
        <v>66.362519165271934</v>
      </c>
      <c r="N436" s="14">
        <f t="shared" si="39"/>
        <v>347885.05000000005</v>
      </c>
      <c r="O436" s="14">
        <f t="shared" si="40"/>
        <v>242885.05000000005</v>
      </c>
      <c r="P436" s="14">
        <f t="shared" si="41"/>
        <v>64.465969206821072</v>
      </c>
    </row>
    <row r="437" spans="1:16" x14ac:dyDescent="0.2">
      <c r="A437" s="13" t="s">
        <v>30</v>
      </c>
      <c r="B437" s="7" t="s">
        <v>31</v>
      </c>
      <c r="C437" s="8">
        <v>130799</v>
      </c>
      <c r="D437" s="8">
        <v>130799</v>
      </c>
      <c r="E437" s="14">
        <v>100799</v>
      </c>
      <c r="F437" s="14">
        <v>93371.5</v>
      </c>
      <c r="G437" s="14">
        <v>0</v>
      </c>
      <c r="H437" s="14">
        <v>93371.5</v>
      </c>
      <c r="I437" s="14">
        <v>0</v>
      </c>
      <c r="J437" s="14">
        <v>0</v>
      </c>
      <c r="K437" s="14">
        <f t="shared" si="36"/>
        <v>7427.5</v>
      </c>
      <c r="L437" s="14">
        <f t="shared" si="37"/>
        <v>37427.5</v>
      </c>
      <c r="M437" s="14">
        <f t="shared" si="38"/>
        <v>92.631375311263014</v>
      </c>
      <c r="N437" s="14">
        <f t="shared" si="39"/>
        <v>37427.5</v>
      </c>
      <c r="O437" s="14">
        <f t="shared" si="40"/>
        <v>7427.5</v>
      </c>
      <c r="P437" s="14">
        <f t="shared" si="41"/>
        <v>92.631375311263014</v>
      </c>
    </row>
    <row r="438" spans="1:16" x14ac:dyDescent="0.2">
      <c r="A438" s="13" t="s">
        <v>32</v>
      </c>
      <c r="B438" s="7" t="s">
        <v>33</v>
      </c>
      <c r="C438" s="8">
        <v>246500</v>
      </c>
      <c r="D438" s="8">
        <v>395862</v>
      </c>
      <c r="E438" s="14">
        <v>395862</v>
      </c>
      <c r="F438" s="14">
        <v>227446.08</v>
      </c>
      <c r="G438" s="14">
        <v>0</v>
      </c>
      <c r="H438" s="14">
        <v>225906.08</v>
      </c>
      <c r="I438" s="14">
        <v>1540</v>
      </c>
      <c r="J438" s="14">
        <v>1540</v>
      </c>
      <c r="K438" s="14">
        <f t="shared" si="36"/>
        <v>168415.92</v>
      </c>
      <c r="L438" s="14">
        <f t="shared" si="37"/>
        <v>168415.92</v>
      </c>
      <c r="M438" s="14">
        <f t="shared" si="38"/>
        <v>57.455901298937505</v>
      </c>
      <c r="N438" s="14">
        <f t="shared" si="39"/>
        <v>169955.92</v>
      </c>
      <c r="O438" s="14">
        <f t="shared" si="40"/>
        <v>169955.92</v>
      </c>
      <c r="P438" s="14">
        <f t="shared" si="41"/>
        <v>57.066876840919313</v>
      </c>
    </row>
    <row r="439" spans="1:16" x14ac:dyDescent="0.2">
      <c r="A439" s="13" t="s">
        <v>36</v>
      </c>
      <c r="B439" s="7" t="s">
        <v>37</v>
      </c>
      <c r="C439" s="8">
        <v>260200</v>
      </c>
      <c r="D439" s="8">
        <v>260200</v>
      </c>
      <c r="E439" s="14">
        <v>185200</v>
      </c>
      <c r="F439" s="14">
        <v>132788.82</v>
      </c>
      <c r="G439" s="14">
        <v>0</v>
      </c>
      <c r="H439" s="14">
        <v>121365.37</v>
      </c>
      <c r="I439" s="14">
        <v>11423.45</v>
      </c>
      <c r="J439" s="14">
        <v>6011.62</v>
      </c>
      <c r="K439" s="14">
        <f t="shared" si="36"/>
        <v>52411.179999999993</v>
      </c>
      <c r="L439" s="14">
        <f t="shared" si="37"/>
        <v>127411.18</v>
      </c>
      <c r="M439" s="14">
        <f t="shared" si="38"/>
        <v>71.700226781857452</v>
      </c>
      <c r="N439" s="14">
        <f t="shared" si="39"/>
        <v>138834.63</v>
      </c>
      <c r="O439" s="14">
        <f t="shared" si="40"/>
        <v>63834.630000000005</v>
      </c>
      <c r="P439" s="14">
        <f t="shared" si="41"/>
        <v>65.532057235421163</v>
      </c>
    </row>
    <row r="440" spans="1:16" x14ac:dyDescent="0.2">
      <c r="A440" s="13" t="s">
        <v>40</v>
      </c>
      <c r="B440" s="7" t="s">
        <v>41</v>
      </c>
      <c r="C440" s="8">
        <v>4800</v>
      </c>
      <c r="D440" s="8">
        <v>4800</v>
      </c>
      <c r="E440" s="14">
        <v>3000</v>
      </c>
      <c r="F440" s="14">
        <v>2184.5100000000002</v>
      </c>
      <c r="G440" s="14">
        <v>0</v>
      </c>
      <c r="H440" s="14">
        <v>2110.92</v>
      </c>
      <c r="I440" s="14">
        <v>73.59</v>
      </c>
      <c r="J440" s="14">
        <v>0</v>
      </c>
      <c r="K440" s="14">
        <f t="shared" si="36"/>
        <v>815.48999999999978</v>
      </c>
      <c r="L440" s="14">
        <f t="shared" si="37"/>
        <v>2615.4899999999998</v>
      </c>
      <c r="M440" s="14">
        <f t="shared" si="38"/>
        <v>72.817000000000007</v>
      </c>
      <c r="N440" s="14">
        <f t="shared" si="39"/>
        <v>2689.08</v>
      </c>
      <c r="O440" s="14">
        <f t="shared" si="40"/>
        <v>889.07999999999993</v>
      </c>
      <c r="P440" s="14">
        <f t="shared" si="41"/>
        <v>70.364000000000004</v>
      </c>
    </row>
    <row r="441" spans="1:16" x14ac:dyDescent="0.2">
      <c r="A441" s="13" t="s">
        <v>42</v>
      </c>
      <c r="B441" s="7" t="s">
        <v>43</v>
      </c>
      <c r="C441" s="8">
        <v>79500</v>
      </c>
      <c r="D441" s="8">
        <v>79500</v>
      </c>
      <c r="E441" s="14">
        <v>50000</v>
      </c>
      <c r="F441" s="14">
        <v>34284.730000000003</v>
      </c>
      <c r="G441" s="14">
        <v>0</v>
      </c>
      <c r="H441" s="14">
        <v>28273.11</v>
      </c>
      <c r="I441" s="14">
        <v>6011.62</v>
      </c>
      <c r="J441" s="14">
        <v>6011.62</v>
      </c>
      <c r="K441" s="14">
        <f t="shared" si="36"/>
        <v>15715.269999999997</v>
      </c>
      <c r="L441" s="14">
        <f t="shared" si="37"/>
        <v>45215.27</v>
      </c>
      <c r="M441" s="14">
        <f t="shared" si="38"/>
        <v>68.569460000000007</v>
      </c>
      <c r="N441" s="14">
        <f t="shared" si="39"/>
        <v>51226.89</v>
      </c>
      <c r="O441" s="14">
        <f t="shared" si="40"/>
        <v>21726.89</v>
      </c>
      <c r="P441" s="14">
        <f t="shared" si="41"/>
        <v>56.546220000000005</v>
      </c>
    </row>
    <row r="442" spans="1:16" x14ac:dyDescent="0.2">
      <c r="A442" s="13" t="s">
        <v>44</v>
      </c>
      <c r="B442" s="7" t="s">
        <v>45</v>
      </c>
      <c r="C442" s="8">
        <v>175900</v>
      </c>
      <c r="D442" s="8">
        <v>175900</v>
      </c>
      <c r="E442" s="14">
        <v>132200</v>
      </c>
      <c r="F442" s="14">
        <v>96319.58</v>
      </c>
      <c r="G442" s="14">
        <v>0</v>
      </c>
      <c r="H442" s="14">
        <v>90981.34</v>
      </c>
      <c r="I442" s="14">
        <v>5338.24</v>
      </c>
      <c r="J442" s="14">
        <v>0</v>
      </c>
      <c r="K442" s="14">
        <f t="shared" si="36"/>
        <v>35880.42</v>
      </c>
      <c r="L442" s="14">
        <f t="shared" si="37"/>
        <v>79580.42</v>
      </c>
      <c r="M442" s="14">
        <f t="shared" si="38"/>
        <v>72.858986384266274</v>
      </c>
      <c r="N442" s="14">
        <f t="shared" si="39"/>
        <v>84918.66</v>
      </c>
      <c r="O442" s="14">
        <f t="shared" si="40"/>
        <v>41218.660000000003</v>
      </c>
      <c r="P442" s="14">
        <f t="shared" si="41"/>
        <v>68.82098335854765</v>
      </c>
    </row>
    <row r="443" spans="1:16" ht="21" x14ac:dyDescent="0.2">
      <c r="A443" s="13" t="s">
        <v>50</v>
      </c>
      <c r="B443" s="15" t="s">
        <v>51</v>
      </c>
      <c r="C443" s="8">
        <v>0</v>
      </c>
      <c r="D443" s="8">
        <v>1667</v>
      </c>
      <c r="E443" s="14">
        <v>1667</v>
      </c>
      <c r="F443" s="14">
        <v>0</v>
      </c>
      <c r="G443" s="14">
        <v>0</v>
      </c>
      <c r="H443" s="14">
        <v>0</v>
      </c>
      <c r="I443" s="14">
        <v>0</v>
      </c>
      <c r="J443" s="14">
        <v>0</v>
      </c>
      <c r="K443" s="14">
        <f t="shared" si="36"/>
        <v>1667</v>
      </c>
      <c r="L443" s="14">
        <f t="shared" si="37"/>
        <v>1667</v>
      </c>
      <c r="M443" s="14">
        <f t="shared" si="38"/>
        <v>0</v>
      </c>
      <c r="N443" s="14">
        <f t="shared" si="39"/>
        <v>1667</v>
      </c>
      <c r="O443" s="14">
        <f t="shared" si="40"/>
        <v>1667</v>
      </c>
      <c r="P443" s="14">
        <f t="shared" si="41"/>
        <v>0</v>
      </c>
    </row>
    <row r="444" spans="1:16" ht="21" x14ac:dyDescent="0.2">
      <c r="A444" s="13" t="s">
        <v>52</v>
      </c>
      <c r="B444" s="15" t="s">
        <v>53</v>
      </c>
      <c r="C444" s="8">
        <v>0</v>
      </c>
      <c r="D444" s="8">
        <v>1667</v>
      </c>
      <c r="E444" s="14">
        <v>1667</v>
      </c>
      <c r="F444" s="14">
        <v>0</v>
      </c>
      <c r="G444" s="14">
        <v>0</v>
      </c>
      <c r="H444" s="14">
        <v>0</v>
      </c>
      <c r="I444" s="14">
        <v>0</v>
      </c>
      <c r="J444" s="14">
        <v>0</v>
      </c>
      <c r="K444" s="14">
        <f t="shared" si="36"/>
        <v>1667</v>
      </c>
      <c r="L444" s="14">
        <f t="shared" si="37"/>
        <v>1667</v>
      </c>
      <c r="M444" s="14">
        <f t="shared" si="38"/>
        <v>0</v>
      </c>
      <c r="N444" s="14">
        <f t="shared" si="39"/>
        <v>1667</v>
      </c>
      <c r="O444" s="14">
        <f t="shared" si="40"/>
        <v>1667</v>
      </c>
      <c r="P444" s="14">
        <f t="shared" si="41"/>
        <v>0</v>
      </c>
    </row>
    <row r="445" spans="1:16" x14ac:dyDescent="0.2">
      <c r="A445" s="13" t="s">
        <v>64</v>
      </c>
      <c r="B445" s="15" t="s">
        <v>65</v>
      </c>
      <c r="C445" s="8">
        <v>10000</v>
      </c>
      <c r="D445" s="8">
        <v>8333</v>
      </c>
      <c r="E445" s="14">
        <v>8333</v>
      </c>
      <c r="F445" s="14">
        <v>1261.2</v>
      </c>
      <c r="G445" s="14">
        <v>0</v>
      </c>
      <c r="H445" s="14">
        <v>1261.2</v>
      </c>
      <c r="I445" s="14">
        <v>0</v>
      </c>
      <c r="J445" s="14">
        <v>0</v>
      </c>
      <c r="K445" s="14">
        <f t="shared" si="36"/>
        <v>7071.8</v>
      </c>
      <c r="L445" s="14">
        <f t="shared" si="37"/>
        <v>7071.8</v>
      </c>
      <c r="M445" s="14">
        <f t="shared" si="38"/>
        <v>15.135005400216009</v>
      </c>
      <c r="N445" s="14">
        <f t="shared" si="39"/>
        <v>7071.8</v>
      </c>
      <c r="O445" s="14">
        <f t="shared" si="40"/>
        <v>7071.8</v>
      </c>
      <c r="P445" s="14">
        <f t="shared" si="41"/>
        <v>15.135005400216009</v>
      </c>
    </row>
    <row r="446" spans="1:16" ht="21" x14ac:dyDescent="0.2">
      <c r="A446" s="9" t="s">
        <v>128</v>
      </c>
      <c r="B446" s="16" t="s">
        <v>129</v>
      </c>
      <c r="C446" s="11">
        <v>9848649</v>
      </c>
      <c r="D446" s="11">
        <v>9998011</v>
      </c>
      <c r="E446" s="12">
        <v>5911011</v>
      </c>
      <c r="F446" s="12">
        <v>3811436.14</v>
      </c>
      <c r="G446" s="12">
        <v>0</v>
      </c>
      <c r="H446" s="12">
        <v>3798472.69</v>
      </c>
      <c r="I446" s="12">
        <v>12963.45</v>
      </c>
      <c r="J446" s="12">
        <v>7551.62</v>
      </c>
      <c r="K446" s="12">
        <f t="shared" si="36"/>
        <v>2099574.86</v>
      </c>
      <c r="L446" s="12">
        <f t="shared" si="37"/>
        <v>6186574.8599999994</v>
      </c>
      <c r="M446" s="12">
        <f t="shared" si="38"/>
        <v>64.48027486330173</v>
      </c>
      <c r="N446" s="12">
        <f t="shared" si="39"/>
        <v>6199538.3100000005</v>
      </c>
      <c r="O446" s="12">
        <f t="shared" si="40"/>
        <v>2112538.31</v>
      </c>
      <c r="P446" s="12">
        <f t="shared" si="41"/>
        <v>64.260964664081996</v>
      </c>
    </row>
    <row r="447" spans="1:16" x14ac:dyDescent="0.2">
      <c r="A447" s="13" t="s">
        <v>18</v>
      </c>
      <c r="B447" s="7" t="s">
        <v>19</v>
      </c>
      <c r="C447" s="8">
        <v>9848649</v>
      </c>
      <c r="D447" s="8">
        <v>9998011</v>
      </c>
      <c r="E447" s="14">
        <v>5911011</v>
      </c>
      <c r="F447" s="14">
        <v>3811436.14</v>
      </c>
      <c r="G447" s="14">
        <v>0</v>
      </c>
      <c r="H447" s="14">
        <v>3798472.69</v>
      </c>
      <c r="I447" s="14">
        <v>12963.45</v>
      </c>
      <c r="J447" s="14">
        <v>7551.62</v>
      </c>
      <c r="K447" s="14">
        <f t="shared" si="36"/>
        <v>2099574.86</v>
      </c>
      <c r="L447" s="14">
        <f t="shared" si="37"/>
        <v>6186574.8599999994</v>
      </c>
      <c r="M447" s="14">
        <f t="shared" si="38"/>
        <v>64.48027486330173</v>
      </c>
      <c r="N447" s="14">
        <f t="shared" si="39"/>
        <v>6199538.3100000005</v>
      </c>
      <c r="O447" s="14">
        <f t="shared" si="40"/>
        <v>2112538.31</v>
      </c>
      <c r="P447" s="14">
        <f t="shared" si="41"/>
        <v>64.260964664081996</v>
      </c>
    </row>
    <row r="448" spans="1:16" x14ac:dyDescent="0.2">
      <c r="A448" s="13" t="s">
        <v>20</v>
      </c>
      <c r="B448" s="7" t="s">
        <v>21</v>
      </c>
      <c r="C448" s="8">
        <v>9201150</v>
      </c>
      <c r="D448" s="8">
        <v>9201150</v>
      </c>
      <c r="E448" s="14">
        <v>5219150</v>
      </c>
      <c r="F448" s="14">
        <v>3356568.54</v>
      </c>
      <c r="G448" s="14">
        <v>0</v>
      </c>
      <c r="H448" s="14">
        <v>3356568.54</v>
      </c>
      <c r="I448" s="14">
        <v>0</v>
      </c>
      <c r="J448" s="14">
        <v>0</v>
      </c>
      <c r="K448" s="14">
        <f t="shared" si="36"/>
        <v>1862581.46</v>
      </c>
      <c r="L448" s="14">
        <f t="shared" si="37"/>
        <v>5844581.46</v>
      </c>
      <c r="M448" s="14">
        <f t="shared" si="38"/>
        <v>64.312551660711037</v>
      </c>
      <c r="N448" s="14">
        <f t="shared" si="39"/>
        <v>5844581.46</v>
      </c>
      <c r="O448" s="14">
        <f t="shared" si="40"/>
        <v>1862581.46</v>
      </c>
      <c r="P448" s="14">
        <f t="shared" si="41"/>
        <v>64.312551660711037</v>
      </c>
    </row>
    <row r="449" spans="1:16" x14ac:dyDescent="0.2">
      <c r="A449" s="13" t="s">
        <v>22</v>
      </c>
      <c r="B449" s="7" t="s">
        <v>23</v>
      </c>
      <c r="C449" s="8">
        <v>7541926</v>
      </c>
      <c r="D449" s="8">
        <v>7541926</v>
      </c>
      <c r="E449" s="14">
        <v>4281926</v>
      </c>
      <c r="F449" s="14">
        <v>2744188.27</v>
      </c>
      <c r="G449" s="14">
        <v>0</v>
      </c>
      <c r="H449" s="14">
        <v>2744188.27</v>
      </c>
      <c r="I449" s="14">
        <v>0</v>
      </c>
      <c r="J449" s="14">
        <v>0</v>
      </c>
      <c r="K449" s="14">
        <f t="shared" si="36"/>
        <v>1537737.73</v>
      </c>
      <c r="L449" s="14">
        <f t="shared" si="37"/>
        <v>4797737.7300000004</v>
      </c>
      <c r="M449" s="14">
        <f t="shared" si="38"/>
        <v>64.087708895483019</v>
      </c>
      <c r="N449" s="14">
        <f t="shared" si="39"/>
        <v>4797737.7300000004</v>
      </c>
      <c r="O449" s="14">
        <f t="shared" si="40"/>
        <v>1537737.73</v>
      </c>
      <c r="P449" s="14">
        <f t="shared" si="41"/>
        <v>64.087708895483019</v>
      </c>
    </row>
    <row r="450" spans="1:16" x14ac:dyDescent="0.2">
      <c r="A450" s="13" t="s">
        <v>24</v>
      </c>
      <c r="B450" s="7" t="s">
        <v>25</v>
      </c>
      <c r="C450" s="8">
        <v>7541926</v>
      </c>
      <c r="D450" s="8">
        <v>7541926</v>
      </c>
      <c r="E450" s="14">
        <v>4281926</v>
      </c>
      <c r="F450" s="14">
        <v>2744188.27</v>
      </c>
      <c r="G450" s="14">
        <v>0</v>
      </c>
      <c r="H450" s="14">
        <v>2744188.27</v>
      </c>
      <c r="I450" s="14">
        <v>0</v>
      </c>
      <c r="J450" s="14">
        <v>0</v>
      </c>
      <c r="K450" s="14">
        <f t="shared" si="36"/>
        <v>1537737.73</v>
      </c>
      <c r="L450" s="14">
        <f t="shared" si="37"/>
        <v>4797737.7300000004</v>
      </c>
      <c r="M450" s="14">
        <f t="shared" si="38"/>
        <v>64.087708895483019</v>
      </c>
      <c r="N450" s="14">
        <f t="shared" si="39"/>
        <v>4797737.7300000004</v>
      </c>
      <c r="O450" s="14">
        <f t="shared" si="40"/>
        <v>1537737.73</v>
      </c>
      <c r="P450" s="14">
        <f t="shared" si="41"/>
        <v>64.087708895483019</v>
      </c>
    </row>
    <row r="451" spans="1:16" x14ac:dyDescent="0.2">
      <c r="A451" s="13" t="s">
        <v>26</v>
      </c>
      <c r="B451" s="7" t="s">
        <v>27</v>
      </c>
      <c r="C451" s="8">
        <v>1659224</v>
      </c>
      <c r="D451" s="8">
        <v>1659224</v>
      </c>
      <c r="E451" s="14">
        <v>937224</v>
      </c>
      <c r="F451" s="14">
        <v>612380.27</v>
      </c>
      <c r="G451" s="14">
        <v>0</v>
      </c>
      <c r="H451" s="14">
        <v>612380.27</v>
      </c>
      <c r="I451" s="14">
        <v>0</v>
      </c>
      <c r="J451" s="14">
        <v>0</v>
      </c>
      <c r="K451" s="14">
        <f t="shared" si="36"/>
        <v>324843.73</v>
      </c>
      <c r="L451" s="14">
        <f t="shared" si="37"/>
        <v>1046843.73</v>
      </c>
      <c r="M451" s="14">
        <f t="shared" si="38"/>
        <v>65.339798169914559</v>
      </c>
      <c r="N451" s="14">
        <f t="shared" si="39"/>
        <v>1046843.73</v>
      </c>
      <c r="O451" s="14">
        <f t="shared" si="40"/>
        <v>324843.73</v>
      </c>
      <c r="P451" s="14">
        <f t="shared" si="41"/>
        <v>65.339798169914559</v>
      </c>
    </row>
    <row r="452" spans="1:16" x14ac:dyDescent="0.2">
      <c r="A452" s="13" t="s">
        <v>28</v>
      </c>
      <c r="B452" s="7" t="s">
        <v>29</v>
      </c>
      <c r="C452" s="8">
        <v>637499</v>
      </c>
      <c r="D452" s="8">
        <v>788528</v>
      </c>
      <c r="E452" s="14">
        <v>683528</v>
      </c>
      <c r="F452" s="14">
        <v>453606.39999999997</v>
      </c>
      <c r="G452" s="14">
        <v>0</v>
      </c>
      <c r="H452" s="14">
        <v>440642.94999999995</v>
      </c>
      <c r="I452" s="14">
        <v>12963.45</v>
      </c>
      <c r="J452" s="14">
        <v>7551.62</v>
      </c>
      <c r="K452" s="14">
        <f t="shared" si="36"/>
        <v>229921.60000000003</v>
      </c>
      <c r="L452" s="14">
        <f t="shared" si="37"/>
        <v>334921.60000000003</v>
      </c>
      <c r="M452" s="14">
        <f t="shared" si="38"/>
        <v>66.362519165271934</v>
      </c>
      <c r="N452" s="14">
        <f t="shared" si="39"/>
        <v>347885.05000000005</v>
      </c>
      <c r="O452" s="14">
        <f t="shared" si="40"/>
        <v>242885.05000000005</v>
      </c>
      <c r="P452" s="14">
        <f t="shared" si="41"/>
        <v>64.465969206821072</v>
      </c>
    </row>
    <row r="453" spans="1:16" x14ac:dyDescent="0.2">
      <c r="A453" s="13" t="s">
        <v>30</v>
      </c>
      <c r="B453" s="7" t="s">
        <v>31</v>
      </c>
      <c r="C453" s="8">
        <v>130799</v>
      </c>
      <c r="D453" s="8">
        <v>130799</v>
      </c>
      <c r="E453" s="14">
        <v>100799</v>
      </c>
      <c r="F453" s="14">
        <v>93371.5</v>
      </c>
      <c r="G453" s="14">
        <v>0</v>
      </c>
      <c r="H453" s="14">
        <v>93371.5</v>
      </c>
      <c r="I453" s="14">
        <v>0</v>
      </c>
      <c r="J453" s="14">
        <v>0</v>
      </c>
      <c r="K453" s="14">
        <f t="shared" si="36"/>
        <v>7427.5</v>
      </c>
      <c r="L453" s="14">
        <f t="shared" si="37"/>
        <v>37427.5</v>
      </c>
      <c r="M453" s="14">
        <f t="shared" si="38"/>
        <v>92.631375311263014</v>
      </c>
      <c r="N453" s="14">
        <f t="shared" si="39"/>
        <v>37427.5</v>
      </c>
      <c r="O453" s="14">
        <f t="shared" si="40"/>
        <v>7427.5</v>
      </c>
      <c r="P453" s="14">
        <f t="shared" si="41"/>
        <v>92.631375311263014</v>
      </c>
    </row>
    <row r="454" spans="1:16" x14ac:dyDescent="0.2">
      <c r="A454" s="13" t="s">
        <v>32</v>
      </c>
      <c r="B454" s="7" t="s">
        <v>33</v>
      </c>
      <c r="C454" s="8">
        <v>246500</v>
      </c>
      <c r="D454" s="8">
        <v>395862</v>
      </c>
      <c r="E454" s="14">
        <v>395862</v>
      </c>
      <c r="F454" s="14">
        <v>227446.08</v>
      </c>
      <c r="G454" s="14">
        <v>0</v>
      </c>
      <c r="H454" s="14">
        <v>225906.08</v>
      </c>
      <c r="I454" s="14">
        <v>1540</v>
      </c>
      <c r="J454" s="14">
        <v>1540</v>
      </c>
      <c r="K454" s="14">
        <f t="shared" si="36"/>
        <v>168415.92</v>
      </c>
      <c r="L454" s="14">
        <f t="shared" si="37"/>
        <v>168415.92</v>
      </c>
      <c r="M454" s="14">
        <f t="shared" si="38"/>
        <v>57.455901298937505</v>
      </c>
      <c r="N454" s="14">
        <f t="shared" si="39"/>
        <v>169955.92</v>
      </c>
      <c r="O454" s="14">
        <f t="shared" si="40"/>
        <v>169955.92</v>
      </c>
      <c r="P454" s="14">
        <f t="shared" si="41"/>
        <v>57.066876840919313</v>
      </c>
    </row>
    <row r="455" spans="1:16" x14ac:dyDescent="0.2">
      <c r="A455" s="13" t="s">
        <v>36</v>
      </c>
      <c r="B455" s="7" t="s">
        <v>37</v>
      </c>
      <c r="C455" s="8">
        <v>260200</v>
      </c>
      <c r="D455" s="8">
        <v>260200</v>
      </c>
      <c r="E455" s="14">
        <v>185200</v>
      </c>
      <c r="F455" s="14">
        <v>132788.82</v>
      </c>
      <c r="G455" s="14">
        <v>0</v>
      </c>
      <c r="H455" s="14">
        <v>121365.37</v>
      </c>
      <c r="I455" s="14">
        <v>11423.45</v>
      </c>
      <c r="J455" s="14">
        <v>6011.62</v>
      </c>
      <c r="K455" s="14">
        <f t="shared" si="36"/>
        <v>52411.179999999993</v>
      </c>
      <c r="L455" s="14">
        <f t="shared" si="37"/>
        <v>127411.18</v>
      </c>
      <c r="M455" s="14">
        <f t="shared" si="38"/>
        <v>71.700226781857452</v>
      </c>
      <c r="N455" s="14">
        <f t="shared" si="39"/>
        <v>138834.63</v>
      </c>
      <c r="O455" s="14">
        <f t="shared" si="40"/>
        <v>63834.630000000005</v>
      </c>
      <c r="P455" s="14">
        <f t="shared" si="41"/>
        <v>65.532057235421163</v>
      </c>
    </row>
    <row r="456" spans="1:16" x14ac:dyDescent="0.2">
      <c r="A456" s="13" t="s">
        <v>40</v>
      </c>
      <c r="B456" s="7" t="s">
        <v>41</v>
      </c>
      <c r="C456" s="8">
        <v>4800</v>
      </c>
      <c r="D456" s="8">
        <v>4800</v>
      </c>
      <c r="E456" s="14">
        <v>3000</v>
      </c>
      <c r="F456" s="14">
        <v>2184.5100000000002</v>
      </c>
      <c r="G456" s="14">
        <v>0</v>
      </c>
      <c r="H456" s="14">
        <v>2110.92</v>
      </c>
      <c r="I456" s="14">
        <v>73.59</v>
      </c>
      <c r="J456" s="14">
        <v>0</v>
      </c>
      <c r="K456" s="14">
        <f t="shared" si="36"/>
        <v>815.48999999999978</v>
      </c>
      <c r="L456" s="14">
        <f t="shared" si="37"/>
        <v>2615.4899999999998</v>
      </c>
      <c r="M456" s="14">
        <f t="shared" si="38"/>
        <v>72.817000000000007</v>
      </c>
      <c r="N456" s="14">
        <f t="shared" si="39"/>
        <v>2689.08</v>
      </c>
      <c r="O456" s="14">
        <f t="shared" si="40"/>
        <v>889.07999999999993</v>
      </c>
      <c r="P456" s="14">
        <f t="shared" si="41"/>
        <v>70.364000000000004</v>
      </c>
    </row>
    <row r="457" spans="1:16" x14ac:dyDescent="0.2">
      <c r="A457" s="13" t="s">
        <v>42</v>
      </c>
      <c r="B457" s="7" t="s">
        <v>43</v>
      </c>
      <c r="C457" s="8">
        <v>79500</v>
      </c>
      <c r="D457" s="8">
        <v>79500</v>
      </c>
      <c r="E457" s="14">
        <v>50000</v>
      </c>
      <c r="F457" s="14">
        <v>34284.730000000003</v>
      </c>
      <c r="G457" s="14">
        <v>0</v>
      </c>
      <c r="H457" s="14">
        <v>28273.11</v>
      </c>
      <c r="I457" s="14">
        <v>6011.62</v>
      </c>
      <c r="J457" s="14">
        <v>6011.62</v>
      </c>
      <c r="K457" s="14">
        <f t="shared" si="36"/>
        <v>15715.269999999997</v>
      </c>
      <c r="L457" s="14">
        <f t="shared" si="37"/>
        <v>45215.27</v>
      </c>
      <c r="M457" s="14">
        <f t="shared" si="38"/>
        <v>68.569460000000007</v>
      </c>
      <c r="N457" s="14">
        <f t="shared" si="39"/>
        <v>51226.89</v>
      </c>
      <c r="O457" s="14">
        <f t="shared" si="40"/>
        <v>21726.89</v>
      </c>
      <c r="P457" s="14">
        <f t="shared" si="41"/>
        <v>56.546220000000005</v>
      </c>
    </row>
    <row r="458" spans="1:16" x14ac:dyDescent="0.2">
      <c r="A458" s="13" t="s">
        <v>44</v>
      </c>
      <c r="B458" s="7" t="s">
        <v>45</v>
      </c>
      <c r="C458" s="8">
        <v>175900</v>
      </c>
      <c r="D458" s="8">
        <v>175900</v>
      </c>
      <c r="E458" s="14">
        <v>132200</v>
      </c>
      <c r="F458" s="14">
        <v>96319.58</v>
      </c>
      <c r="G458" s="14">
        <v>0</v>
      </c>
      <c r="H458" s="14">
        <v>90981.34</v>
      </c>
      <c r="I458" s="14">
        <v>5338.24</v>
      </c>
      <c r="J458" s="14">
        <v>0</v>
      </c>
      <c r="K458" s="14">
        <f t="shared" ref="K458:K521" si="42">E458-F458</f>
        <v>35880.42</v>
      </c>
      <c r="L458" s="14">
        <f t="shared" ref="L458:L521" si="43">D458-F458</f>
        <v>79580.42</v>
      </c>
      <c r="M458" s="14">
        <f t="shared" ref="M458:M521" si="44">IF(E458=0,0,(F458/E458)*100)</f>
        <v>72.858986384266274</v>
      </c>
      <c r="N458" s="14">
        <f t="shared" ref="N458:N521" si="45">D458-H458</f>
        <v>84918.66</v>
      </c>
      <c r="O458" s="14">
        <f t="shared" ref="O458:O521" si="46">E458-H458</f>
        <v>41218.660000000003</v>
      </c>
      <c r="P458" s="14">
        <f t="shared" ref="P458:P521" si="47">IF(E458=0,0,(H458/E458)*100)</f>
        <v>68.82098335854765</v>
      </c>
    </row>
    <row r="459" spans="1:16" ht="21" x14ac:dyDescent="0.2">
      <c r="A459" s="13" t="s">
        <v>50</v>
      </c>
      <c r="B459" s="15" t="s">
        <v>51</v>
      </c>
      <c r="C459" s="8">
        <v>0</v>
      </c>
      <c r="D459" s="8">
        <v>1667</v>
      </c>
      <c r="E459" s="14">
        <v>1667</v>
      </c>
      <c r="F459" s="14">
        <v>0</v>
      </c>
      <c r="G459" s="14">
        <v>0</v>
      </c>
      <c r="H459" s="14">
        <v>0</v>
      </c>
      <c r="I459" s="14">
        <v>0</v>
      </c>
      <c r="J459" s="14">
        <v>0</v>
      </c>
      <c r="K459" s="14">
        <f t="shared" si="42"/>
        <v>1667</v>
      </c>
      <c r="L459" s="14">
        <f t="shared" si="43"/>
        <v>1667</v>
      </c>
      <c r="M459" s="14">
        <f t="shared" si="44"/>
        <v>0</v>
      </c>
      <c r="N459" s="14">
        <f t="shared" si="45"/>
        <v>1667</v>
      </c>
      <c r="O459" s="14">
        <f t="shared" si="46"/>
        <v>1667</v>
      </c>
      <c r="P459" s="14">
        <f t="shared" si="47"/>
        <v>0</v>
      </c>
    </row>
    <row r="460" spans="1:16" ht="21" x14ac:dyDescent="0.2">
      <c r="A460" s="13" t="s">
        <v>52</v>
      </c>
      <c r="B460" s="15" t="s">
        <v>53</v>
      </c>
      <c r="C460" s="8">
        <v>0</v>
      </c>
      <c r="D460" s="8">
        <v>1667</v>
      </c>
      <c r="E460" s="14">
        <v>1667</v>
      </c>
      <c r="F460" s="14">
        <v>0</v>
      </c>
      <c r="G460" s="14">
        <v>0</v>
      </c>
      <c r="H460" s="14">
        <v>0</v>
      </c>
      <c r="I460" s="14">
        <v>0</v>
      </c>
      <c r="J460" s="14">
        <v>0</v>
      </c>
      <c r="K460" s="14">
        <f t="shared" si="42"/>
        <v>1667</v>
      </c>
      <c r="L460" s="14">
        <f t="shared" si="43"/>
        <v>1667</v>
      </c>
      <c r="M460" s="14">
        <f t="shared" si="44"/>
        <v>0</v>
      </c>
      <c r="N460" s="14">
        <f t="shared" si="45"/>
        <v>1667</v>
      </c>
      <c r="O460" s="14">
        <f t="shared" si="46"/>
        <v>1667</v>
      </c>
      <c r="P460" s="14">
        <f t="shared" si="47"/>
        <v>0</v>
      </c>
    </row>
    <row r="461" spans="1:16" x14ac:dyDescent="0.2">
      <c r="A461" s="13" t="s">
        <v>64</v>
      </c>
      <c r="B461" s="7" t="s">
        <v>65</v>
      </c>
      <c r="C461" s="8">
        <v>10000</v>
      </c>
      <c r="D461" s="8">
        <v>8333</v>
      </c>
      <c r="E461" s="14">
        <v>8333</v>
      </c>
      <c r="F461" s="14">
        <v>1261.2</v>
      </c>
      <c r="G461" s="14">
        <v>0</v>
      </c>
      <c r="H461" s="14">
        <v>1261.2</v>
      </c>
      <c r="I461" s="14">
        <v>0</v>
      </c>
      <c r="J461" s="14">
        <v>0</v>
      </c>
      <c r="K461" s="14">
        <f t="shared" si="42"/>
        <v>7071.8</v>
      </c>
      <c r="L461" s="14">
        <f t="shared" si="43"/>
        <v>7071.8</v>
      </c>
      <c r="M461" s="14">
        <f t="shared" si="44"/>
        <v>15.135005400216009</v>
      </c>
      <c r="N461" s="14">
        <f t="shared" si="45"/>
        <v>7071.8</v>
      </c>
      <c r="O461" s="14">
        <f t="shared" si="46"/>
        <v>7071.8</v>
      </c>
      <c r="P461" s="14">
        <f t="shared" si="47"/>
        <v>15.135005400216009</v>
      </c>
    </row>
    <row r="462" spans="1:16" x14ac:dyDescent="0.2">
      <c r="A462" s="9" t="s">
        <v>78</v>
      </c>
      <c r="B462" s="10" t="s">
        <v>79</v>
      </c>
      <c r="C462" s="11">
        <v>9763838</v>
      </c>
      <c r="D462" s="11">
        <v>10431972</v>
      </c>
      <c r="E462" s="12">
        <v>6269657</v>
      </c>
      <c r="F462" s="12">
        <v>3755626.6799999997</v>
      </c>
      <c r="G462" s="12">
        <v>0</v>
      </c>
      <c r="H462" s="12">
        <v>3658076.2199999997</v>
      </c>
      <c r="I462" s="12">
        <v>97550.459999999992</v>
      </c>
      <c r="J462" s="12">
        <v>244966.02</v>
      </c>
      <c r="K462" s="12">
        <f t="shared" si="42"/>
        <v>2514030.3200000003</v>
      </c>
      <c r="L462" s="12">
        <f t="shared" si="43"/>
        <v>6676345.3200000003</v>
      </c>
      <c r="M462" s="12">
        <f t="shared" si="44"/>
        <v>59.901629068384445</v>
      </c>
      <c r="N462" s="12">
        <f t="shared" si="45"/>
        <v>6773895.7800000003</v>
      </c>
      <c r="O462" s="12">
        <f t="shared" si="46"/>
        <v>2611580.7800000003</v>
      </c>
      <c r="P462" s="12">
        <f t="shared" si="47"/>
        <v>58.345715244071563</v>
      </c>
    </row>
    <row r="463" spans="1:16" x14ac:dyDescent="0.2">
      <c r="A463" s="13" t="s">
        <v>18</v>
      </c>
      <c r="B463" s="7" t="s">
        <v>19</v>
      </c>
      <c r="C463" s="8">
        <v>9763838</v>
      </c>
      <c r="D463" s="8">
        <v>10431972</v>
      </c>
      <c r="E463" s="14">
        <v>6269657</v>
      </c>
      <c r="F463" s="14">
        <v>3755626.6799999997</v>
      </c>
      <c r="G463" s="14">
        <v>0</v>
      </c>
      <c r="H463" s="14">
        <v>3658076.2199999997</v>
      </c>
      <c r="I463" s="14">
        <v>97550.459999999992</v>
      </c>
      <c r="J463" s="14">
        <v>244966.02</v>
      </c>
      <c r="K463" s="14">
        <f t="shared" si="42"/>
        <v>2514030.3200000003</v>
      </c>
      <c r="L463" s="14">
        <f t="shared" si="43"/>
        <v>6676345.3200000003</v>
      </c>
      <c r="M463" s="14">
        <f t="shared" si="44"/>
        <v>59.901629068384445</v>
      </c>
      <c r="N463" s="14">
        <f t="shared" si="45"/>
        <v>6773895.7800000003</v>
      </c>
      <c r="O463" s="14">
        <f t="shared" si="46"/>
        <v>2611580.7800000003</v>
      </c>
      <c r="P463" s="14">
        <f t="shared" si="47"/>
        <v>58.345715244071563</v>
      </c>
    </row>
    <row r="464" spans="1:16" x14ac:dyDescent="0.2">
      <c r="A464" s="13" t="s">
        <v>20</v>
      </c>
      <c r="B464" s="7" t="s">
        <v>21</v>
      </c>
      <c r="C464" s="8">
        <v>2222340</v>
      </c>
      <c r="D464" s="8">
        <v>2222340</v>
      </c>
      <c r="E464" s="14">
        <v>1224340</v>
      </c>
      <c r="F464" s="14">
        <v>924921.58</v>
      </c>
      <c r="G464" s="14">
        <v>0</v>
      </c>
      <c r="H464" s="14">
        <v>924921.58</v>
      </c>
      <c r="I464" s="14">
        <v>0</v>
      </c>
      <c r="J464" s="14">
        <v>147415.56</v>
      </c>
      <c r="K464" s="14">
        <f t="shared" si="42"/>
        <v>299418.42000000004</v>
      </c>
      <c r="L464" s="14">
        <f t="shared" si="43"/>
        <v>1297418.42</v>
      </c>
      <c r="M464" s="14">
        <f t="shared" si="44"/>
        <v>75.544503977653264</v>
      </c>
      <c r="N464" s="14">
        <f t="shared" si="45"/>
        <v>1297418.42</v>
      </c>
      <c r="O464" s="14">
        <f t="shared" si="46"/>
        <v>299418.42000000004</v>
      </c>
      <c r="P464" s="14">
        <f t="shared" si="47"/>
        <v>75.544503977653264</v>
      </c>
    </row>
    <row r="465" spans="1:16" x14ac:dyDescent="0.2">
      <c r="A465" s="13" t="s">
        <v>22</v>
      </c>
      <c r="B465" s="7" t="s">
        <v>23</v>
      </c>
      <c r="C465" s="8">
        <v>1821590</v>
      </c>
      <c r="D465" s="8">
        <v>1821590</v>
      </c>
      <c r="E465" s="14">
        <v>1001590</v>
      </c>
      <c r="F465" s="14">
        <v>765841.6</v>
      </c>
      <c r="G465" s="14">
        <v>0</v>
      </c>
      <c r="H465" s="14">
        <v>765841.6</v>
      </c>
      <c r="I465" s="14">
        <v>0</v>
      </c>
      <c r="J465" s="14">
        <v>126240.35</v>
      </c>
      <c r="K465" s="14">
        <f t="shared" si="42"/>
        <v>235748.40000000002</v>
      </c>
      <c r="L465" s="14">
        <f t="shared" si="43"/>
        <v>1055748.3999999999</v>
      </c>
      <c r="M465" s="14">
        <f t="shared" si="44"/>
        <v>76.46258449065985</v>
      </c>
      <c r="N465" s="14">
        <f t="shared" si="45"/>
        <v>1055748.3999999999</v>
      </c>
      <c r="O465" s="14">
        <f t="shared" si="46"/>
        <v>235748.40000000002</v>
      </c>
      <c r="P465" s="14">
        <f t="shared" si="47"/>
        <v>76.46258449065985</v>
      </c>
    </row>
    <row r="466" spans="1:16" x14ac:dyDescent="0.2">
      <c r="A466" s="13" t="s">
        <v>24</v>
      </c>
      <c r="B466" s="7" t="s">
        <v>25</v>
      </c>
      <c r="C466" s="8">
        <v>1821590</v>
      </c>
      <c r="D466" s="8">
        <v>1821590</v>
      </c>
      <c r="E466" s="14">
        <v>1001590</v>
      </c>
      <c r="F466" s="14">
        <v>765841.6</v>
      </c>
      <c r="G466" s="14">
        <v>0</v>
      </c>
      <c r="H466" s="14">
        <v>765841.6</v>
      </c>
      <c r="I466" s="14">
        <v>0</v>
      </c>
      <c r="J466" s="14">
        <v>126240.35</v>
      </c>
      <c r="K466" s="14">
        <f t="shared" si="42"/>
        <v>235748.40000000002</v>
      </c>
      <c r="L466" s="14">
        <f t="shared" si="43"/>
        <v>1055748.3999999999</v>
      </c>
      <c r="M466" s="14">
        <f t="shared" si="44"/>
        <v>76.46258449065985</v>
      </c>
      <c r="N466" s="14">
        <f t="shared" si="45"/>
        <v>1055748.3999999999</v>
      </c>
      <c r="O466" s="14">
        <f t="shared" si="46"/>
        <v>235748.40000000002</v>
      </c>
      <c r="P466" s="14">
        <f t="shared" si="47"/>
        <v>76.46258449065985</v>
      </c>
    </row>
    <row r="467" spans="1:16" x14ac:dyDescent="0.2">
      <c r="A467" s="13" t="s">
        <v>26</v>
      </c>
      <c r="B467" s="7" t="s">
        <v>27</v>
      </c>
      <c r="C467" s="8">
        <v>400750</v>
      </c>
      <c r="D467" s="8">
        <v>400750</v>
      </c>
      <c r="E467" s="14">
        <v>222750</v>
      </c>
      <c r="F467" s="14">
        <v>159079.98000000001</v>
      </c>
      <c r="G467" s="14">
        <v>0</v>
      </c>
      <c r="H467" s="14">
        <v>159079.98000000001</v>
      </c>
      <c r="I467" s="14">
        <v>0</v>
      </c>
      <c r="J467" s="14">
        <v>21175.21</v>
      </c>
      <c r="K467" s="14">
        <f t="shared" si="42"/>
        <v>63670.01999999999</v>
      </c>
      <c r="L467" s="14">
        <f t="shared" si="43"/>
        <v>241670.02</v>
      </c>
      <c r="M467" s="14">
        <f t="shared" si="44"/>
        <v>71.416377104377105</v>
      </c>
      <c r="N467" s="14">
        <f t="shared" si="45"/>
        <v>241670.02</v>
      </c>
      <c r="O467" s="14">
        <f t="shared" si="46"/>
        <v>63670.01999999999</v>
      </c>
      <c r="P467" s="14">
        <f t="shared" si="47"/>
        <v>71.416377104377105</v>
      </c>
    </row>
    <row r="468" spans="1:16" x14ac:dyDescent="0.2">
      <c r="A468" s="13" t="s">
        <v>28</v>
      </c>
      <c r="B468" s="7" t="s">
        <v>29</v>
      </c>
      <c r="C468" s="8">
        <v>131053</v>
      </c>
      <c r="D468" s="8">
        <v>244053</v>
      </c>
      <c r="E468" s="14">
        <v>228453</v>
      </c>
      <c r="F468" s="14">
        <v>142038.97999999998</v>
      </c>
      <c r="G468" s="14">
        <v>0</v>
      </c>
      <c r="H468" s="14">
        <v>141830.83000000002</v>
      </c>
      <c r="I468" s="14">
        <v>208.15</v>
      </c>
      <c r="J468" s="14">
        <v>208.15</v>
      </c>
      <c r="K468" s="14">
        <f t="shared" si="42"/>
        <v>86414.020000000019</v>
      </c>
      <c r="L468" s="14">
        <f t="shared" si="43"/>
        <v>102014.02000000002</v>
      </c>
      <c r="M468" s="14">
        <f t="shared" si="44"/>
        <v>62.174267792499982</v>
      </c>
      <c r="N468" s="14">
        <f t="shared" si="45"/>
        <v>102222.16999999998</v>
      </c>
      <c r="O468" s="14">
        <f t="shared" si="46"/>
        <v>86622.169999999984</v>
      </c>
      <c r="P468" s="14">
        <f t="shared" si="47"/>
        <v>62.083154959663474</v>
      </c>
    </row>
    <row r="469" spans="1:16" x14ac:dyDescent="0.2">
      <c r="A469" s="13" t="s">
        <v>30</v>
      </c>
      <c r="B469" s="7" t="s">
        <v>31</v>
      </c>
      <c r="C469" s="8">
        <v>28553</v>
      </c>
      <c r="D469" s="8">
        <v>50793</v>
      </c>
      <c r="E469" s="14">
        <v>50793</v>
      </c>
      <c r="F469" s="14">
        <v>40125</v>
      </c>
      <c r="G469" s="14">
        <v>0</v>
      </c>
      <c r="H469" s="14">
        <v>40125</v>
      </c>
      <c r="I469" s="14">
        <v>0</v>
      </c>
      <c r="J469" s="14">
        <v>0</v>
      </c>
      <c r="K469" s="14">
        <f t="shared" si="42"/>
        <v>10668</v>
      </c>
      <c r="L469" s="14">
        <f t="shared" si="43"/>
        <v>10668</v>
      </c>
      <c r="M469" s="14">
        <f t="shared" si="44"/>
        <v>78.997105900419356</v>
      </c>
      <c r="N469" s="14">
        <f t="shared" si="45"/>
        <v>10668</v>
      </c>
      <c r="O469" s="14">
        <f t="shared" si="46"/>
        <v>10668</v>
      </c>
      <c r="P469" s="14">
        <f t="shared" si="47"/>
        <v>78.997105900419356</v>
      </c>
    </row>
    <row r="470" spans="1:16" x14ac:dyDescent="0.2">
      <c r="A470" s="13" t="s">
        <v>32</v>
      </c>
      <c r="B470" s="7" t="s">
        <v>33</v>
      </c>
      <c r="C470" s="8">
        <v>23400</v>
      </c>
      <c r="D470" s="8">
        <v>36400</v>
      </c>
      <c r="E470" s="14">
        <v>33000</v>
      </c>
      <c r="F470" s="14">
        <v>13364.15</v>
      </c>
      <c r="G470" s="14">
        <v>0</v>
      </c>
      <c r="H470" s="14">
        <v>13156</v>
      </c>
      <c r="I470" s="14">
        <v>208.15</v>
      </c>
      <c r="J470" s="14">
        <v>208.15</v>
      </c>
      <c r="K470" s="14">
        <f t="shared" si="42"/>
        <v>19635.849999999999</v>
      </c>
      <c r="L470" s="14">
        <f t="shared" si="43"/>
        <v>23035.85</v>
      </c>
      <c r="M470" s="14">
        <f t="shared" si="44"/>
        <v>40.497424242424238</v>
      </c>
      <c r="N470" s="14">
        <f t="shared" si="45"/>
        <v>23244</v>
      </c>
      <c r="O470" s="14">
        <f t="shared" si="46"/>
        <v>19844</v>
      </c>
      <c r="P470" s="14">
        <f t="shared" si="47"/>
        <v>39.866666666666667</v>
      </c>
    </row>
    <row r="471" spans="1:16" x14ac:dyDescent="0.2">
      <c r="A471" s="13" t="s">
        <v>34</v>
      </c>
      <c r="B471" s="7" t="s">
        <v>35</v>
      </c>
      <c r="C471" s="8">
        <v>50400</v>
      </c>
      <c r="D471" s="8">
        <v>28160</v>
      </c>
      <c r="E471" s="14">
        <v>28160</v>
      </c>
      <c r="F471" s="14">
        <v>28160</v>
      </c>
      <c r="G471" s="14">
        <v>0</v>
      </c>
      <c r="H471" s="14">
        <v>28160</v>
      </c>
      <c r="I471" s="14">
        <v>0</v>
      </c>
      <c r="J471" s="14">
        <v>0</v>
      </c>
      <c r="K471" s="14">
        <f t="shared" si="42"/>
        <v>0</v>
      </c>
      <c r="L471" s="14">
        <f t="shared" si="43"/>
        <v>0</v>
      </c>
      <c r="M471" s="14">
        <f t="shared" si="44"/>
        <v>100</v>
      </c>
      <c r="N471" s="14">
        <f t="shared" si="45"/>
        <v>0</v>
      </c>
      <c r="O471" s="14">
        <f t="shared" si="46"/>
        <v>0</v>
      </c>
      <c r="P471" s="14">
        <f t="shared" si="47"/>
        <v>100</v>
      </c>
    </row>
    <row r="472" spans="1:16" x14ac:dyDescent="0.2">
      <c r="A472" s="13" t="s">
        <v>36</v>
      </c>
      <c r="B472" s="7" t="s">
        <v>37</v>
      </c>
      <c r="C472" s="8">
        <v>28700</v>
      </c>
      <c r="D472" s="8">
        <v>28700</v>
      </c>
      <c r="E472" s="14">
        <v>16500</v>
      </c>
      <c r="F472" s="14">
        <v>8080.83</v>
      </c>
      <c r="G472" s="14">
        <v>0</v>
      </c>
      <c r="H472" s="14">
        <v>8080.83</v>
      </c>
      <c r="I472" s="14">
        <v>0</v>
      </c>
      <c r="J472" s="14">
        <v>0</v>
      </c>
      <c r="K472" s="14">
        <f t="shared" si="42"/>
        <v>8419.17</v>
      </c>
      <c r="L472" s="14">
        <f t="shared" si="43"/>
        <v>20619.169999999998</v>
      </c>
      <c r="M472" s="14">
        <f t="shared" si="44"/>
        <v>48.974727272727272</v>
      </c>
      <c r="N472" s="14">
        <f t="shared" si="45"/>
        <v>20619.169999999998</v>
      </c>
      <c r="O472" s="14">
        <f t="shared" si="46"/>
        <v>8419.17</v>
      </c>
      <c r="P472" s="14">
        <f t="shared" si="47"/>
        <v>48.974727272727272</v>
      </c>
    </row>
    <row r="473" spans="1:16" x14ac:dyDescent="0.2">
      <c r="A473" s="13" t="s">
        <v>40</v>
      </c>
      <c r="B473" s="7" t="s">
        <v>41</v>
      </c>
      <c r="C473" s="8">
        <v>800</v>
      </c>
      <c r="D473" s="8">
        <v>800</v>
      </c>
      <c r="E473" s="14">
        <v>800</v>
      </c>
      <c r="F473" s="14">
        <v>0</v>
      </c>
      <c r="G473" s="14">
        <v>0</v>
      </c>
      <c r="H473" s="14">
        <v>0</v>
      </c>
      <c r="I473" s="14">
        <v>0</v>
      </c>
      <c r="J473" s="14">
        <v>0</v>
      </c>
      <c r="K473" s="14">
        <f t="shared" si="42"/>
        <v>800</v>
      </c>
      <c r="L473" s="14">
        <f t="shared" si="43"/>
        <v>800</v>
      </c>
      <c r="M473" s="14">
        <f t="shared" si="44"/>
        <v>0</v>
      </c>
      <c r="N473" s="14">
        <f t="shared" si="45"/>
        <v>800</v>
      </c>
      <c r="O473" s="14">
        <f t="shared" si="46"/>
        <v>800</v>
      </c>
      <c r="P473" s="14">
        <f t="shared" si="47"/>
        <v>0</v>
      </c>
    </row>
    <row r="474" spans="1:16" x14ac:dyDescent="0.2">
      <c r="A474" s="13" t="s">
        <v>42</v>
      </c>
      <c r="B474" s="7" t="s">
        <v>43</v>
      </c>
      <c r="C474" s="8">
        <v>6600</v>
      </c>
      <c r="D474" s="8">
        <v>6600</v>
      </c>
      <c r="E474" s="14">
        <v>3400</v>
      </c>
      <c r="F474" s="14">
        <v>0</v>
      </c>
      <c r="G474" s="14">
        <v>0</v>
      </c>
      <c r="H474" s="14">
        <v>0</v>
      </c>
      <c r="I474" s="14">
        <v>0</v>
      </c>
      <c r="J474" s="14">
        <v>0</v>
      </c>
      <c r="K474" s="14">
        <f t="shared" si="42"/>
        <v>3400</v>
      </c>
      <c r="L474" s="14">
        <f t="shared" si="43"/>
        <v>6600</v>
      </c>
      <c r="M474" s="14">
        <f t="shared" si="44"/>
        <v>0</v>
      </c>
      <c r="N474" s="14">
        <f t="shared" si="45"/>
        <v>6600</v>
      </c>
      <c r="O474" s="14">
        <f t="shared" si="46"/>
        <v>3400</v>
      </c>
      <c r="P474" s="14">
        <f t="shared" si="47"/>
        <v>0</v>
      </c>
    </row>
    <row r="475" spans="1:16" x14ac:dyDescent="0.2">
      <c r="A475" s="13" t="s">
        <v>44</v>
      </c>
      <c r="B475" s="7" t="s">
        <v>45</v>
      </c>
      <c r="C475" s="8">
        <v>21300</v>
      </c>
      <c r="D475" s="8">
        <v>21300</v>
      </c>
      <c r="E475" s="14">
        <v>12300</v>
      </c>
      <c r="F475" s="14">
        <v>8080.83</v>
      </c>
      <c r="G475" s="14">
        <v>0</v>
      </c>
      <c r="H475" s="14">
        <v>8080.83</v>
      </c>
      <c r="I475" s="14">
        <v>0</v>
      </c>
      <c r="J475" s="14">
        <v>0</v>
      </c>
      <c r="K475" s="14">
        <f t="shared" si="42"/>
        <v>4219.17</v>
      </c>
      <c r="L475" s="14">
        <f t="shared" si="43"/>
        <v>13219.17</v>
      </c>
      <c r="M475" s="14">
        <f t="shared" si="44"/>
        <v>65.697804878048785</v>
      </c>
      <c r="N475" s="14">
        <f t="shared" si="45"/>
        <v>13219.17</v>
      </c>
      <c r="O475" s="14">
        <f t="shared" si="46"/>
        <v>4219.17</v>
      </c>
      <c r="P475" s="14">
        <f t="shared" si="47"/>
        <v>65.697804878048785</v>
      </c>
    </row>
    <row r="476" spans="1:16" ht="21" x14ac:dyDescent="0.2">
      <c r="A476" s="13" t="s">
        <v>50</v>
      </c>
      <c r="B476" s="15" t="s">
        <v>51</v>
      </c>
      <c r="C476" s="8">
        <v>0</v>
      </c>
      <c r="D476" s="8">
        <v>100000</v>
      </c>
      <c r="E476" s="14">
        <v>100000</v>
      </c>
      <c r="F476" s="14">
        <v>52309</v>
      </c>
      <c r="G476" s="14">
        <v>0</v>
      </c>
      <c r="H476" s="14">
        <v>52309</v>
      </c>
      <c r="I476" s="14">
        <v>0</v>
      </c>
      <c r="J476" s="14">
        <v>0</v>
      </c>
      <c r="K476" s="14">
        <f t="shared" si="42"/>
        <v>47691</v>
      </c>
      <c r="L476" s="14">
        <f t="shared" si="43"/>
        <v>47691</v>
      </c>
      <c r="M476" s="14">
        <f t="shared" si="44"/>
        <v>52.309000000000005</v>
      </c>
      <c r="N476" s="14">
        <f t="shared" si="45"/>
        <v>47691</v>
      </c>
      <c r="O476" s="14">
        <f t="shared" si="46"/>
        <v>47691</v>
      </c>
      <c r="P476" s="14">
        <f t="shared" si="47"/>
        <v>52.309000000000005</v>
      </c>
    </row>
    <row r="477" spans="1:16" ht="21" x14ac:dyDescent="0.2">
      <c r="A477" s="13" t="s">
        <v>52</v>
      </c>
      <c r="B477" s="15" t="s">
        <v>53</v>
      </c>
      <c r="C477" s="8">
        <v>0</v>
      </c>
      <c r="D477" s="8">
        <v>100000</v>
      </c>
      <c r="E477" s="14">
        <v>100000</v>
      </c>
      <c r="F477" s="14">
        <v>52309</v>
      </c>
      <c r="G477" s="14">
        <v>0</v>
      </c>
      <c r="H477" s="14">
        <v>52309</v>
      </c>
      <c r="I477" s="14">
        <v>0</v>
      </c>
      <c r="J477" s="14">
        <v>0</v>
      </c>
      <c r="K477" s="14">
        <f t="shared" si="42"/>
        <v>47691</v>
      </c>
      <c r="L477" s="14">
        <f t="shared" si="43"/>
        <v>47691</v>
      </c>
      <c r="M477" s="14">
        <f t="shared" si="44"/>
        <v>52.309000000000005</v>
      </c>
      <c r="N477" s="14">
        <f t="shared" si="45"/>
        <v>47691</v>
      </c>
      <c r="O477" s="14">
        <f t="shared" si="46"/>
        <v>47691</v>
      </c>
      <c r="P477" s="14">
        <f t="shared" si="47"/>
        <v>52.309000000000005</v>
      </c>
    </row>
    <row r="478" spans="1:16" x14ac:dyDescent="0.2">
      <c r="A478" s="13" t="s">
        <v>54</v>
      </c>
      <c r="B478" s="15" t="s">
        <v>55</v>
      </c>
      <c r="C478" s="8">
        <v>1252000</v>
      </c>
      <c r="D478" s="8">
        <v>1352000</v>
      </c>
      <c r="E478" s="14">
        <v>802750</v>
      </c>
      <c r="F478" s="14">
        <v>456385.72</v>
      </c>
      <c r="G478" s="14">
        <v>0</v>
      </c>
      <c r="H478" s="14">
        <v>456385.72</v>
      </c>
      <c r="I478" s="14">
        <v>0</v>
      </c>
      <c r="J478" s="14">
        <v>0</v>
      </c>
      <c r="K478" s="14">
        <f t="shared" si="42"/>
        <v>346364.28</v>
      </c>
      <c r="L478" s="14">
        <f t="shared" si="43"/>
        <v>895614.28</v>
      </c>
      <c r="M478" s="14">
        <f t="shared" si="44"/>
        <v>56.852783556524443</v>
      </c>
      <c r="N478" s="14">
        <f t="shared" si="45"/>
        <v>895614.28</v>
      </c>
      <c r="O478" s="14">
        <f t="shared" si="46"/>
        <v>346364.28</v>
      </c>
      <c r="P478" s="14">
        <f t="shared" si="47"/>
        <v>56.852783556524443</v>
      </c>
    </row>
    <row r="479" spans="1:16" ht="21" x14ac:dyDescent="0.2">
      <c r="A479" s="13" t="s">
        <v>56</v>
      </c>
      <c r="B479" s="15" t="s">
        <v>57</v>
      </c>
      <c r="C479" s="8">
        <v>1252000</v>
      </c>
      <c r="D479" s="8">
        <v>1352000</v>
      </c>
      <c r="E479" s="14">
        <v>802750</v>
      </c>
      <c r="F479" s="14">
        <v>456385.72</v>
      </c>
      <c r="G479" s="14">
        <v>0</v>
      </c>
      <c r="H479" s="14">
        <v>456385.72</v>
      </c>
      <c r="I479" s="14">
        <v>0</v>
      </c>
      <c r="J479" s="14">
        <v>0</v>
      </c>
      <c r="K479" s="14">
        <f t="shared" si="42"/>
        <v>346364.28</v>
      </c>
      <c r="L479" s="14">
        <f t="shared" si="43"/>
        <v>895614.28</v>
      </c>
      <c r="M479" s="14">
        <f t="shared" si="44"/>
        <v>56.852783556524443</v>
      </c>
      <c r="N479" s="14">
        <f t="shared" si="45"/>
        <v>895614.28</v>
      </c>
      <c r="O479" s="14">
        <f t="shared" si="46"/>
        <v>346364.28</v>
      </c>
      <c r="P479" s="14">
        <f t="shared" si="47"/>
        <v>56.852783556524443</v>
      </c>
    </row>
    <row r="480" spans="1:16" x14ac:dyDescent="0.2">
      <c r="A480" s="13" t="s">
        <v>60</v>
      </c>
      <c r="B480" s="15" t="s">
        <v>61</v>
      </c>
      <c r="C480" s="8">
        <v>6158445</v>
      </c>
      <c r="D480" s="8">
        <v>6613579</v>
      </c>
      <c r="E480" s="14">
        <v>4014114</v>
      </c>
      <c r="F480" s="14">
        <v>2232280.4</v>
      </c>
      <c r="G480" s="14">
        <v>0</v>
      </c>
      <c r="H480" s="14">
        <v>2134938.09</v>
      </c>
      <c r="I480" s="14">
        <v>97342.31</v>
      </c>
      <c r="J480" s="14">
        <v>97342.31</v>
      </c>
      <c r="K480" s="14">
        <f t="shared" si="42"/>
        <v>1781833.6</v>
      </c>
      <c r="L480" s="14">
        <f t="shared" si="43"/>
        <v>4381298.5999999996</v>
      </c>
      <c r="M480" s="14">
        <f t="shared" si="44"/>
        <v>55.610787336881806</v>
      </c>
      <c r="N480" s="14">
        <f t="shared" si="45"/>
        <v>4478640.91</v>
      </c>
      <c r="O480" s="14">
        <f t="shared" si="46"/>
        <v>1879175.9100000001</v>
      </c>
      <c r="P480" s="14">
        <f t="shared" si="47"/>
        <v>53.185786203381369</v>
      </c>
    </row>
    <row r="481" spans="1:16" x14ac:dyDescent="0.2">
      <c r="A481" s="13" t="s">
        <v>62</v>
      </c>
      <c r="B481" s="15" t="s">
        <v>63</v>
      </c>
      <c r="C481" s="8">
        <v>6158445</v>
      </c>
      <c r="D481" s="8">
        <v>6613579</v>
      </c>
      <c r="E481" s="14">
        <v>4014114</v>
      </c>
      <c r="F481" s="14">
        <v>2232280.4</v>
      </c>
      <c r="G481" s="14">
        <v>0</v>
      </c>
      <c r="H481" s="14">
        <v>2134938.09</v>
      </c>
      <c r="I481" s="14">
        <v>97342.31</v>
      </c>
      <c r="J481" s="14">
        <v>97342.31</v>
      </c>
      <c r="K481" s="14">
        <f t="shared" si="42"/>
        <v>1781833.6</v>
      </c>
      <c r="L481" s="14">
        <f t="shared" si="43"/>
        <v>4381298.5999999996</v>
      </c>
      <c r="M481" s="14">
        <f t="shared" si="44"/>
        <v>55.610787336881806</v>
      </c>
      <c r="N481" s="14">
        <f t="shared" si="45"/>
        <v>4478640.91</v>
      </c>
      <c r="O481" s="14">
        <f t="shared" si="46"/>
        <v>1879175.9100000001</v>
      </c>
      <c r="P481" s="14">
        <f t="shared" si="47"/>
        <v>53.185786203381369</v>
      </c>
    </row>
    <row r="482" spans="1:16" ht="21" x14ac:dyDescent="0.2">
      <c r="A482" s="9" t="s">
        <v>148</v>
      </c>
      <c r="B482" s="16" t="s">
        <v>149</v>
      </c>
      <c r="C482" s="11">
        <v>218000</v>
      </c>
      <c r="D482" s="11">
        <v>218000</v>
      </c>
      <c r="E482" s="12">
        <v>185750</v>
      </c>
      <c r="F482" s="12">
        <v>4745.12</v>
      </c>
      <c r="G482" s="12">
        <v>0</v>
      </c>
      <c r="H482" s="12">
        <v>4745.12</v>
      </c>
      <c r="I482" s="12">
        <v>0</v>
      </c>
      <c r="J482" s="12">
        <v>0</v>
      </c>
      <c r="K482" s="12">
        <f t="shared" si="42"/>
        <v>181004.88</v>
      </c>
      <c r="L482" s="12">
        <f t="shared" si="43"/>
        <v>213254.88</v>
      </c>
      <c r="M482" s="12">
        <f t="shared" si="44"/>
        <v>2.5545733512786004</v>
      </c>
      <c r="N482" s="12">
        <f t="shared" si="45"/>
        <v>213254.88</v>
      </c>
      <c r="O482" s="12">
        <f t="shared" si="46"/>
        <v>181004.88</v>
      </c>
      <c r="P482" s="12">
        <f t="shared" si="47"/>
        <v>2.5545733512786004</v>
      </c>
    </row>
    <row r="483" spans="1:16" x14ac:dyDescent="0.2">
      <c r="A483" s="13" t="s">
        <v>18</v>
      </c>
      <c r="B483" s="7" t="s">
        <v>19</v>
      </c>
      <c r="C483" s="8">
        <v>218000</v>
      </c>
      <c r="D483" s="8">
        <v>218000</v>
      </c>
      <c r="E483" s="14">
        <v>185750</v>
      </c>
      <c r="F483" s="14">
        <v>4745.12</v>
      </c>
      <c r="G483" s="14">
        <v>0</v>
      </c>
      <c r="H483" s="14">
        <v>4745.12</v>
      </c>
      <c r="I483" s="14">
        <v>0</v>
      </c>
      <c r="J483" s="14">
        <v>0</v>
      </c>
      <c r="K483" s="14">
        <f t="shared" si="42"/>
        <v>181004.88</v>
      </c>
      <c r="L483" s="14">
        <f t="shared" si="43"/>
        <v>213254.88</v>
      </c>
      <c r="M483" s="14">
        <f t="shared" si="44"/>
        <v>2.5545733512786004</v>
      </c>
      <c r="N483" s="14">
        <f t="shared" si="45"/>
        <v>213254.88</v>
      </c>
      <c r="O483" s="14">
        <f t="shared" si="46"/>
        <v>181004.88</v>
      </c>
      <c r="P483" s="14">
        <f t="shared" si="47"/>
        <v>2.5545733512786004</v>
      </c>
    </row>
    <row r="484" spans="1:16" x14ac:dyDescent="0.2">
      <c r="A484" s="13" t="s">
        <v>60</v>
      </c>
      <c r="B484" s="7" t="s">
        <v>61</v>
      </c>
      <c r="C484" s="8">
        <v>218000</v>
      </c>
      <c r="D484" s="8">
        <v>218000</v>
      </c>
      <c r="E484" s="14">
        <v>185750</v>
      </c>
      <c r="F484" s="14">
        <v>4745.12</v>
      </c>
      <c r="G484" s="14">
        <v>0</v>
      </c>
      <c r="H484" s="14">
        <v>4745.12</v>
      </c>
      <c r="I484" s="14">
        <v>0</v>
      </c>
      <c r="J484" s="14">
        <v>0</v>
      </c>
      <c r="K484" s="14">
        <f t="shared" si="42"/>
        <v>181004.88</v>
      </c>
      <c r="L484" s="14">
        <f t="shared" si="43"/>
        <v>213254.88</v>
      </c>
      <c r="M484" s="14">
        <f t="shared" si="44"/>
        <v>2.5545733512786004</v>
      </c>
      <c r="N484" s="14">
        <f t="shared" si="45"/>
        <v>213254.88</v>
      </c>
      <c r="O484" s="14">
        <f t="shared" si="46"/>
        <v>181004.88</v>
      </c>
      <c r="P484" s="14">
        <f t="shared" si="47"/>
        <v>2.5545733512786004</v>
      </c>
    </row>
    <row r="485" spans="1:16" x14ac:dyDescent="0.2">
      <c r="A485" s="13" t="s">
        <v>62</v>
      </c>
      <c r="B485" s="7" t="s">
        <v>63</v>
      </c>
      <c r="C485" s="8">
        <v>218000</v>
      </c>
      <c r="D485" s="8">
        <v>218000</v>
      </c>
      <c r="E485" s="14">
        <v>185750</v>
      </c>
      <c r="F485" s="14">
        <v>4745.12</v>
      </c>
      <c r="G485" s="14">
        <v>0</v>
      </c>
      <c r="H485" s="14">
        <v>4745.12</v>
      </c>
      <c r="I485" s="14">
        <v>0</v>
      </c>
      <c r="J485" s="14">
        <v>0</v>
      </c>
      <c r="K485" s="14">
        <f t="shared" si="42"/>
        <v>181004.88</v>
      </c>
      <c r="L485" s="14">
        <f t="shared" si="43"/>
        <v>213254.88</v>
      </c>
      <c r="M485" s="14">
        <f t="shared" si="44"/>
        <v>2.5545733512786004</v>
      </c>
      <c r="N485" s="14">
        <f t="shared" si="45"/>
        <v>213254.88</v>
      </c>
      <c r="O485" s="14">
        <f t="shared" si="46"/>
        <v>181004.88</v>
      </c>
      <c r="P485" s="14">
        <f t="shared" si="47"/>
        <v>2.5545733512786004</v>
      </c>
    </row>
    <row r="486" spans="1:16" ht="21" x14ac:dyDescent="0.2">
      <c r="A486" s="9" t="s">
        <v>150</v>
      </c>
      <c r="B486" s="16" t="s">
        <v>151</v>
      </c>
      <c r="C486" s="11">
        <v>280800</v>
      </c>
      <c r="D486" s="11">
        <v>280800</v>
      </c>
      <c r="E486" s="12">
        <v>140400</v>
      </c>
      <c r="F486" s="12">
        <v>108809.2</v>
      </c>
      <c r="G486" s="12">
        <v>0</v>
      </c>
      <c r="H486" s="12">
        <v>90766.89</v>
      </c>
      <c r="I486" s="12">
        <v>18042.310000000001</v>
      </c>
      <c r="J486" s="12">
        <v>18042.310000000001</v>
      </c>
      <c r="K486" s="12">
        <f t="shared" si="42"/>
        <v>31590.800000000003</v>
      </c>
      <c r="L486" s="12">
        <f t="shared" si="43"/>
        <v>171990.8</v>
      </c>
      <c r="M486" s="12">
        <f t="shared" si="44"/>
        <v>77.499430199430194</v>
      </c>
      <c r="N486" s="12">
        <f t="shared" si="45"/>
        <v>190033.11</v>
      </c>
      <c r="O486" s="12">
        <f t="shared" si="46"/>
        <v>49633.11</v>
      </c>
      <c r="P486" s="12">
        <f t="shared" si="47"/>
        <v>64.648782051282055</v>
      </c>
    </row>
    <row r="487" spans="1:16" x14ac:dyDescent="0.2">
      <c r="A487" s="13" t="s">
        <v>18</v>
      </c>
      <c r="B487" s="7" t="s">
        <v>19</v>
      </c>
      <c r="C487" s="8">
        <v>280800</v>
      </c>
      <c r="D487" s="8">
        <v>280800</v>
      </c>
      <c r="E487" s="14">
        <v>140400</v>
      </c>
      <c r="F487" s="14">
        <v>108809.2</v>
      </c>
      <c r="G487" s="14">
        <v>0</v>
      </c>
      <c r="H487" s="14">
        <v>90766.89</v>
      </c>
      <c r="I487" s="14">
        <v>18042.310000000001</v>
      </c>
      <c r="J487" s="14">
        <v>18042.310000000001</v>
      </c>
      <c r="K487" s="14">
        <f t="shared" si="42"/>
        <v>31590.800000000003</v>
      </c>
      <c r="L487" s="14">
        <f t="shared" si="43"/>
        <v>171990.8</v>
      </c>
      <c r="M487" s="14">
        <f t="shared" si="44"/>
        <v>77.499430199430194</v>
      </c>
      <c r="N487" s="14">
        <f t="shared" si="45"/>
        <v>190033.11</v>
      </c>
      <c r="O487" s="14">
        <f t="shared" si="46"/>
        <v>49633.11</v>
      </c>
      <c r="P487" s="14">
        <f t="shared" si="47"/>
        <v>64.648782051282055</v>
      </c>
    </row>
    <row r="488" spans="1:16" x14ac:dyDescent="0.2">
      <c r="A488" s="13" t="s">
        <v>60</v>
      </c>
      <c r="B488" s="7" t="s">
        <v>61</v>
      </c>
      <c r="C488" s="8">
        <v>280800</v>
      </c>
      <c r="D488" s="8">
        <v>280800</v>
      </c>
      <c r="E488" s="14">
        <v>140400</v>
      </c>
      <c r="F488" s="14">
        <v>108809.2</v>
      </c>
      <c r="G488" s="14">
        <v>0</v>
      </c>
      <c r="H488" s="14">
        <v>90766.89</v>
      </c>
      <c r="I488" s="14">
        <v>18042.310000000001</v>
      </c>
      <c r="J488" s="14">
        <v>18042.310000000001</v>
      </c>
      <c r="K488" s="14">
        <f t="shared" si="42"/>
        <v>31590.800000000003</v>
      </c>
      <c r="L488" s="14">
        <f t="shared" si="43"/>
        <v>171990.8</v>
      </c>
      <c r="M488" s="14">
        <f t="shared" si="44"/>
        <v>77.499430199430194</v>
      </c>
      <c r="N488" s="14">
        <f t="shared" si="45"/>
        <v>190033.11</v>
      </c>
      <c r="O488" s="14">
        <f t="shared" si="46"/>
        <v>49633.11</v>
      </c>
      <c r="P488" s="14">
        <f t="shared" si="47"/>
        <v>64.648782051282055</v>
      </c>
    </row>
    <row r="489" spans="1:16" x14ac:dyDescent="0.2">
      <c r="A489" s="13" t="s">
        <v>62</v>
      </c>
      <c r="B489" s="7" t="s">
        <v>63</v>
      </c>
      <c r="C489" s="8">
        <v>280800</v>
      </c>
      <c r="D489" s="8">
        <v>280800</v>
      </c>
      <c r="E489" s="14">
        <v>140400</v>
      </c>
      <c r="F489" s="14">
        <v>108809.2</v>
      </c>
      <c r="G489" s="14">
        <v>0</v>
      </c>
      <c r="H489" s="14">
        <v>90766.89</v>
      </c>
      <c r="I489" s="14">
        <v>18042.310000000001</v>
      </c>
      <c r="J489" s="14">
        <v>18042.310000000001</v>
      </c>
      <c r="K489" s="14">
        <f t="shared" si="42"/>
        <v>31590.800000000003</v>
      </c>
      <c r="L489" s="14">
        <f t="shared" si="43"/>
        <v>171990.8</v>
      </c>
      <c r="M489" s="14">
        <f t="shared" si="44"/>
        <v>77.499430199430194</v>
      </c>
      <c r="N489" s="14">
        <f t="shared" si="45"/>
        <v>190033.11</v>
      </c>
      <c r="O489" s="14">
        <f t="shared" si="46"/>
        <v>49633.11</v>
      </c>
      <c r="P489" s="14">
        <f t="shared" si="47"/>
        <v>64.648782051282055</v>
      </c>
    </row>
    <row r="490" spans="1:16" ht="21" x14ac:dyDescent="0.2">
      <c r="A490" s="9" t="s">
        <v>152</v>
      </c>
      <c r="B490" s="16" t="s">
        <v>153</v>
      </c>
      <c r="C490" s="11">
        <v>300000</v>
      </c>
      <c r="D490" s="11">
        <v>400000</v>
      </c>
      <c r="E490" s="12">
        <v>150000</v>
      </c>
      <c r="F490" s="12">
        <v>82168.160000000003</v>
      </c>
      <c r="G490" s="12">
        <v>0</v>
      </c>
      <c r="H490" s="12">
        <v>82168.160000000003</v>
      </c>
      <c r="I490" s="12">
        <v>0</v>
      </c>
      <c r="J490" s="12">
        <v>0</v>
      </c>
      <c r="K490" s="12">
        <f t="shared" si="42"/>
        <v>67831.839999999997</v>
      </c>
      <c r="L490" s="12">
        <f t="shared" si="43"/>
        <v>317831.83999999997</v>
      </c>
      <c r="M490" s="12">
        <f t="shared" si="44"/>
        <v>54.778773333333334</v>
      </c>
      <c r="N490" s="12">
        <f t="shared" si="45"/>
        <v>317831.83999999997</v>
      </c>
      <c r="O490" s="12">
        <f t="shared" si="46"/>
        <v>67831.839999999997</v>
      </c>
      <c r="P490" s="12">
        <f t="shared" si="47"/>
        <v>54.778773333333334</v>
      </c>
    </row>
    <row r="491" spans="1:16" x14ac:dyDescent="0.2">
      <c r="A491" s="13" t="s">
        <v>18</v>
      </c>
      <c r="B491" s="7" t="s">
        <v>19</v>
      </c>
      <c r="C491" s="8">
        <v>300000</v>
      </c>
      <c r="D491" s="8">
        <v>400000</v>
      </c>
      <c r="E491" s="14">
        <v>150000</v>
      </c>
      <c r="F491" s="14">
        <v>82168.160000000003</v>
      </c>
      <c r="G491" s="14">
        <v>0</v>
      </c>
      <c r="H491" s="14">
        <v>82168.160000000003</v>
      </c>
      <c r="I491" s="14">
        <v>0</v>
      </c>
      <c r="J491" s="14">
        <v>0</v>
      </c>
      <c r="K491" s="14">
        <f t="shared" si="42"/>
        <v>67831.839999999997</v>
      </c>
      <c r="L491" s="14">
        <f t="shared" si="43"/>
        <v>317831.83999999997</v>
      </c>
      <c r="M491" s="14">
        <f t="shared" si="44"/>
        <v>54.778773333333334</v>
      </c>
      <c r="N491" s="14">
        <f t="shared" si="45"/>
        <v>317831.83999999997</v>
      </c>
      <c r="O491" s="14">
        <f t="shared" si="46"/>
        <v>67831.839999999997</v>
      </c>
      <c r="P491" s="14">
        <f t="shared" si="47"/>
        <v>54.778773333333334</v>
      </c>
    </row>
    <row r="492" spans="1:16" x14ac:dyDescent="0.2">
      <c r="A492" s="13" t="s">
        <v>54</v>
      </c>
      <c r="B492" s="7" t="s">
        <v>55</v>
      </c>
      <c r="C492" s="8">
        <v>300000</v>
      </c>
      <c r="D492" s="8">
        <v>400000</v>
      </c>
      <c r="E492" s="14">
        <v>150000</v>
      </c>
      <c r="F492" s="14">
        <v>82168.160000000003</v>
      </c>
      <c r="G492" s="14">
        <v>0</v>
      </c>
      <c r="H492" s="14">
        <v>82168.160000000003</v>
      </c>
      <c r="I492" s="14">
        <v>0</v>
      </c>
      <c r="J492" s="14">
        <v>0</v>
      </c>
      <c r="K492" s="14">
        <f t="shared" si="42"/>
        <v>67831.839999999997</v>
      </c>
      <c r="L492" s="14">
        <f t="shared" si="43"/>
        <v>317831.83999999997</v>
      </c>
      <c r="M492" s="14">
        <f t="shared" si="44"/>
        <v>54.778773333333334</v>
      </c>
      <c r="N492" s="14">
        <f t="shared" si="45"/>
        <v>317831.83999999997</v>
      </c>
      <c r="O492" s="14">
        <f t="shared" si="46"/>
        <v>67831.839999999997</v>
      </c>
      <c r="P492" s="14">
        <f t="shared" si="47"/>
        <v>54.778773333333334</v>
      </c>
    </row>
    <row r="493" spans="1:16" ht="21" x14ac:dyDescent="0.2">
      <c r="A493" s="13" t="s">
        <v>56</v>
      </c>
      <c r="B493" s="15" t="s">
        <v>57</v>
      </c>
      <c r="C493" s="8">
        <v>300000</v>
      </c>
      <c r="D493" s="8">
        <v>400000</v>
      </c>
      <c r="E493" s="14">
        <v>150000</v>
      </c>
      <c r="F493" s="14">
        <v>82168.160000000003</v>
      </c>
      <c r="G493" s="14">
        <v>0</v>
      </c>
      <c r="H493" s="14">
        <v>82168.160000000003</v>
      </c>
      <c r="I493" s="14">
        <v>0</v>
      </c>
      <c r="J493" s="14">
        <v>0</v>
      </c>
      <c r="K493" s="14">
        <f t="shared" si="42"/>
        <v>67831.839999999997</v>
      </c>
      <c r="L493" s="14">
        <f t="shared" si="43"/>
        <v>317831.83999999997</v>
      </c>
      <c r="M493" s="14">
        <f t="shared" si="44"/>
        <v>54.778773333333334</v>
      </c>
      <c r="N493" s="14">
        <f t="shared" si="45"/>
        <v>317831.83999999997</v>
      </c>
      <c r="O493" s="14">
        <f t="shared" si="46"/>
        <v>67831.839999999997</v>
      </c>
      <c r="P493" s="14">
        <f t="shared" si="47"/>
        <v>54.778773333333334</v>
      </c>
    </row>
    <row r="494" spans="1:16" ht="21" x14ac:dyDescent="0.2">
      <c r="A494" s="9" t="s">
        <v>154</v>
      </c>
      <c r="B494" s="16" t="s">
        <v>155</v>
      </c>
      <c r="C494" s="11">
        <v>1700000</v>
      </c>
      <c r="D494" s="11">
        <v>1700000</v>
      </c>
      <c r="E494" s="12">
        <v>708335</v>
      </c>
      <c r="F494" s="12">
        <v>288480.19</v>
      </c>
      <c r="G494" s="12">
        <v>0</v>
      </c>
      <c r="H494" s="12">
        <v>288480.19</v>
      </c>
      <c r="I494" s="12">
        <v>0</v>
      </c>
      <c r="J494" s="12">
        <v>0</v>
      </c>
      <c r="K494" s="12">
        <f t="shared" si="42"/>
        <v>419854.81</v>
      </c>
      <c r="L494" s="12">
        <f t="shared" si="43"/>
        <v>1411519.81</v>
      </c>
      <c r="M494" s="12">
        <f t="shared" si="44"/>
        <v>40.726519231719458</v>
      </c>
      <c r="N494" s="12">
        <f t="shared" si="45"/>
        <v>1411519.81</v>
      </c>
      <c r="O494" s="12">
        <f t="shared" si="46"/>
        <v>419854.81</v>
      </c>
      <c r="P494" s="12">
        <f t="shared" si="47"/>
        <v>40.726519231719458</v>
      </c>
    </row>
    <row r="495" spans="1:16" x14ac:dyDescent="0.2">
      <c r="A495" s="13" t="s">
        <v>18</v>
      </c>
      <c r="B495" s="7" t="s">
        <v>19</v>
      </c>
      <c r="C495" s="8">
        <v>1700000</v>
      </c>
      <c r="D495" s="8">
        <v>1700000</v>
      </c>
      <c r="E495" s="14">
        <v>708335</v>
      </c>
      <c r="F495" s="14">
        <v>288480.19</v>
      </c>
      <c r="G495" s="14">
        <v>0</v>
      </c>
      <c r="H495" s="14">
        <v>288480.19</v>
      </c>
      <c r="I495" s="14">
        <v>0</v>
      </c>
      <c r="J495" s="14">
        <v>0</v>
      </c>
      <c r="K495" s="14">
        <f t="shared" si="42"/>
        <v>419854.81</v>
      </c>
      <c r="L495" s="14">
        <f t="shared" si="43"/>
        <v>1411519.81</v>
      </c>
      <c r="M495" s="14">
        <f t="shared" si="44"/>
        <v>40.726519231719458</v>
      </c>
      <c r="N495" s="14">
        <f t="shared" si="45"/>
        <v>1411519.81</v>
      </c>
      <c r="O495" s="14">
        <f t="shared" si="46"/>
        <v>419854.81</v>
      </c>
      <c r="P495" s="14">
        <f t="shared" si="47"/>
        <v>40.726519231719458</v>
      </c>
    </row>
    <row r="496" spans="1:16" x14ac:dyDescent="0.2">
      <c r="A496" s="13" t="s">
        <v>60</v>
      </c>
      <c r="B496" s="7" t="s">
        <v>61</v>
      </c>
      <c r="C496" s="8">
        <v>1700000</v>
      </c>
      <c r="D496" s="8">
        <v>1700000</v>
      </c>
      <c r="E496" s="14">
        <v>708335</v>
      </c>
      <c r="F496" s="14">
        <v>288480.19</v>
      </c>
      <c r="G496" s="14">
        <v>0</v>
      </c>
      <c r="H496" s="14">
        <v>288480.19</v>
      </c>
      <c r="I496" s="14">
        <v>0</v>
      </c>
      <c r="J496" s="14">
        <v>0</v>
      </c>
      <c r="K496" s="14">
        <f t="shared" si="42"/>
        <v>419854.81</v>
      </c>
      <c r="L496" s="14">
        <f t="shared" si="43"/>
        <v>1411519.81</v>
      </c>
      <c r="M496" s="14">
        <f t="shared" si="44"/>
        <v>40.726519231719458</v>
      </c>
      <c r="N496" s="14">
        <f t="shared" si="45"/>
        <v>1411519.81</v>
      </c>
      <c r="O496" s="14">
        <f t="shared" si="46"/>
        <v>419854.81</v>
      </c>
      <c r="P496" s="14">
        <f t="shared" si="47"/>
        <v>40.726519231719458</v>
      </c>
    </row>
    <row r="497" spans="1:16" x14ac:dyDescent="0.2">
      <c r="A497" s="13" t="s">
        <v>62</v>
      </c>
      <c r="B497" s="7" t="s">
        <v>63</v>
      </c>
      <c r="C497" s="8">
        <v>1700000</v>
      </c>
      <c r="D497" s="8">
        <v>1700000</v>
      </c>
      <c r="E497" s="14">
        <v>708335</v>
      </c>
      <c r="F497" s="14">
        <v>288480.19</v>
      </c>
      <c r="G497" s="14">
        <v>0</v>
      </c>
      <c r="H497" s="14">
        <v>288480.19</v>
      </c>
      <c r="I497" s="14">
        <v>0</v>
      </c>
      <c r="J497" s="14">
        <v>0</v>
      </c>
      <c r="K497" s="14">
        <f t="shared" si="42"/>
        <v>419854.81</v>
      </c>
      <c r="L497" s="14">
        <f t="shared" si="43"/>
        <v>1411519.81</v>
      </c>
      <c r="M497" s="14">
        <f t="shared" si="44"/>
        <v>40.726519231719458</v>
      </c>
      <c r="N497" s="14">
        <f t="shared" si="45"/>
        <v>1411519.81</v>
      </c>
      <c r="O497" s="14">
        <f t="shared" si="46"/>
        <v>419854.81</v>
      </c>
      <c r="P497" s="14">
        <f t="shared" si="47"/>
        <v>40.726519231719458</v>
      </c>
    </row>
    <row r="498" spans="1:16" ht="31.5" x14ac:dyDescent="0.2">
      <c r="A498" s="9" t="s">
        <v>156</v>
      </c>
      <c r="B498" s="16" t="s">
        <v>157</v>
      </c>
      <c r="C498" s="11">
        <v>2333393</v>
      </c>
      <c r="D498" s="11">
        <v>2333393</v>
      </c>
      <c r="E498" s="12">
        <v>1321793</v>
      </c>
      <c r="F498" s="12">
        <v>1001287.4099999999</v>
      </c>
      <c r="G498" s="12">
        <v>0</v>
      </c>
      <c r="H498" s="12">
        <v>1001287.4099999999</v>
      </c>
      <c r="I498" s="12">
        <v>0</v>
      </c>
      <c r="J498" s="12">
        <v>147415.56</v>
      </c>
      <c r="K498" s="12">
        <f t="shared" si="42"/>
        <v>320505.59000000008</v>
      </c>
      <c r="L498" s="12">
        <f t="shared" si="43"/>
        <v>1332105.5900000001</v>
      </c>
      <c r="M498" s="12">
        <f t="shared" si="44"/>
        <v>75.752210066175252</v>
      </c>
      <c r="N498" s="12">
        <f t="shared" si="45"/>
        <v>1332105.5900000001</v>
      </c>
      <c r="O498" s="12">
        <f t="shared" si="46"/>
        <v>320505.59000000008</v>
      </c>
      <c r="P498" s="12">
        <f t="shared" si="47"/>
        <v>75.752210066175252</v>
      </c>
    </row>
    <row r="499" spans="1:16" x14ac:dyDescent="0.2">
      <c r="A499" s="13" t="s">
        <v>18</v>
      </c>
      <c r="B499" s="7" t="s">
        <v>19</v>
      </c>
      <c r="C499" s="8">
        <v>2333393</v>
      </c>
      <c r="D499" s="8">
        <v>2333393</v>
      </c>
      <c r="E499" s="14">
        <v>1321793</v>
      </c>
      <c r="F499" s="14">
        <v>1001287.4099999999</v>
      </c>
      <c r="G499" s="14">
        <v>0</v>
      </c>
      <c r="H499" s="14">
        <v>1001287.4099999999</v>
      </c>
      <c r="I499" s="14">
        <v>0</v>
      </c>
      <c r="J499" s="14">
        <v>147415.56</v>
      </c>
      <c r="K499" s="14">
        <f t="shared" si="42"/>
        <v>320505.59000000008</v>
      </c>
      <c r="L499" s="14">
        <f t="shared" si="43"/>
        <v>1332105.5900000001</v>
      </c>
      <c r="M499" s="14">
        <f t="shared" si="44"/>
        <v>75.752210066175252</v>
      </c>
      <c r="N499" s="14">
        <f t="shared" si="45"/>
        <v>1332105.5900000001</v>
      </c>
      <c r="O499" s="14">
        <f t="shared" si="46"/>
        <v>320505.59000000008</v>
      </c>
      <c r="P499" s="14">
        <f t="shared" si="47"/>
        <v>75.752210066175252</v>
      </c>
    </row>
    <row r="500" spans="1:16" x14ac:dyDescent="0.2">
      <c r="A500" s="13" t="s">
        <v>20</v>
      </c>
      <c r="B500" s="7" t="s">
        <v>21</v>
      </c>
      <c r="C500" s="8">
        <v>2222340</v>
      </c>
      <c r="D500" s="8">
        <v>2222340</v>
      </c>
      <c r="E500" s="14">
        <v>1224340</v>
      </c>
      <c r="F500" s="14">
        <v>924921.58</v>
      </c>
      <c r="G500" s="14">
        <v>0</v>
      </c>
      <c r="H500" s="14">
        <v>924921.58</v>
      </c>
      <c r="I500" s="14">
        <v>0</v>
      </c>
      <c r="J500" s="14">
        <v>147415.56</v>
      </c>
      <c r="K500" s="14">
        <f t="shared" si="42"/>
        <v>299418.42000000004</v>
      </c>
      <c r="L500" s="14">
        <f t="shared" si="43"/>
        <v>1297418.42</v>
      </c>
      <c r="M500" s="14">
        <f t="shared" si="44"/>
        <v>75.544503977653264</v>
      </c>
      <c r="N500" s="14">
        <f t="shared" si="45"/>
        <v>1297418.42</v>
      </c>
      <c r="O500" s="14">
        <f t="shared" si="46"/>
        <v>299418.42000000004</v>
      </c>
      <c r="P500" s="14">
        <f t="shared" si="47"/>
        <v>75.544503977653264</v>
      </c>
    </row>
    <row r="501" spans="1:16" x14ac:dyDescent="0.2">
      <c r="A501" s="13" t="s">
        <v>22</v>
      </c>
      <c r="B501" s="7" t="s">
        <v>23</v>
      </c>
      <c r="C501" s="8">
        <v>1821590</v>
      </c>
      <c r="D501" s="8">
        <v>1821590</v>
      </c>
      <c r="E501" s="14">
        <v>1001590</v>
      </c>
      <c r="F501" s="14">
        <v>765841.6</v>
      </c>
      <c r="G501" s="14">
        <v>0</v>
      </c>
      <c r="H501" s="14">
        <v>765841.6</v>
      </c>
      <c r="I501" s="14">
        <v>0</v>
      </c>
      <c r="J501" s="14">
        <v>126240.35</v>
      </c>
      <c r="K501" s="14">
        <f t="shared" si="42"/>
        <v>235748.40000000002</v>
      </c>
      <c r="L501" s="14">
        <f t="shared" si="43"/>
        <v>1055748.3999999999</v>
      </c>
      <c r="M501" s="14">
        <f t="shared" si="44"/>
        <v>76.46258449065985</v>
      </c>
      <c r="N501" s="14">
        <f t="shared" si="45"/>
        <v>1055748.3999999999</v>
      </c>
      <c r="O501" s="14">
        <f t="shared" si="46"/>
        <v>235748.40000000002</v>
      </c>
      <c r="P501" s="14">
        <f t="shared" si="47"/>
        <v>76.46258449065985</v>
      </c>
    </row>
    <row r="502" spans="1:16" x14ac:dyDescent="0.2">
      <c r="A502" s="13" t="s">
        <v>24</v>
      </c>
      <c r="B502" s="7" t="s">
        <v>25</v>
      </c>
      <c r="C502" s="8">
        <v>1821590</v>
      </c>
      <c r="D502" s="8">
        <v>1821590</v>
      </c>
      <c r="E502" s="14">
        <v>1001590</v>
      </c>
      <c r="F502" s="14">
        <v>765841.6</v>
      </c>
      <c r="G502" s="14">
        <v>0</v>
      </c>
      <c r="H502" s="14">
        <v>765841.6</v>
      </c>
      <c r="I502" s="14">
        <v>0</v>
      </c>
      <c r="J502" s="14">
        <v>126240.35</v>
      </c>
      <c r="K502" s="14">
        <f t="shared" si="42"/>
        <v>235748.40000000002</v>
      </c>
      <c r="L502" s="14">
        <f t="shared" si="43"/>
        <v>1055748.3999999999</v>
      </c>
      <c r="M502" s="14">
        <f t="shared" si="44"/>
        <v>76.46258449065985</v>
      </c>
      <c r="N502" s="14">
        <f t="shared" si="45"/>
        <v>1055748.3999999999</v>
      </c>
      <c r="O502" s="14">
        <f t="shared" si="46"/>
        <v>235748.40000000002</v>
      </c>
      <c r="P502" s="14">
        <f t="shared" si="47"/>
        <v>76.46258449065985</v>
      </c>
    </row>
    <row r="503" spans="1:16" x14ac:dyDescent="0.2">
      <c r="A503" s="13" t="s">
        <v>26</v>
      </c>
      <c r="B503" s="7" t="s">
        <v>27</v>
      </c>
      <c r="C503" s="8">
        <v>400750</v>
      </c>
      <c r="D503" s="8">
        <v>400750</v>
      </c>
      <c r="E503" s="14">
        <v>222750</v>
      </c>
      <c r="F503" s="14">
        <v>159079.98000000001</v>
      </c>
      <c r="G503" s="14">
        <v>0</v>
      </c>
      <c r="H503" s="14">
        <v>159079.98000000001</v>
      </c>
      <c r="I503" s="14">
        <v>0</v>
      </c>
      <c r="J503" s="14">
        <v>21175.21</v>
      </c>
      <c r="K503" s="14">
        <f t="shared" si="42"/>
        <v>63670.01999999999</v>
      </c>
      <c r="L503" s="14">
        <f t="shared" si="43"/>
        <v>241670.02</v>
      </c>
      <c r="M503" s="14">
        <f t="shared" si="44"/>
        <v>71.416377104377105</v>
      </c>
      <c r="N503" s="14">
        <f t="shared" si="45"/>
        <v>241670.02</v>
      </c>
      <c r="O503" s="14">
        <f t="shared" si="46"/>
        <v>63670.01999999999</v>
      </c>
      <c r="P503" s="14">
        <f t="shared" si="47"/>
        <v>71.416377104377105</v>
      </c>
    </row>
    <row r="504" spans="1:16" x14ac:dyDescent="0.2">
      <c r="A504" s="13" t="s">
        <v>28</v>
      </c>
      <c r="B504" s="7" t="s">
        <v>29</v>
      </c>
      <c r="C504" s="8">
        <v>111053</v>
      </c>
      <c r="D504" s="8">
        <v>111053</v>
      </c>
      <c r="E504" s="14">
        <v>97453</v>
      </c>
      <c r="F504" s="14">
        <v>76365.83</v>
      </c>
      <c r="G504" s="14">
        <v>0</v>
      </c>
      <c r="H504" s="14">
        <v>76365.83</v>
      </c>
      <c r="I504" s="14">
        <v>0</v>
      </c>
      <c r="J504" s="14">
        <v>0</v>
      </c>
      <c r="K504" s="14">
        <f t="shared" si="42"/>
        <v>21087.17</v>
      </c>
      <c r="L504" s="14">
        <f t="shared" si="43"/>
        <v>34687.17</v>
      </c>
      <c r="M504" s="14">
        <f t="shared" si="44"/>
        <v>78.361702564313049</v>
      </c>
      <c r="N504" s="14">
        <f t="shared" si="45"/>
        <v>34687.17</v>
      </c>
      <c r="O504" s="14">
        <f t="shared" si="46"/>
        <v>21087.17</v>
      </c>
      <c r="P504" s="14">
        <f t="shared" si="47"/>
        <v>78.361702564313049</v>
      </c>
    </row>
    <row r="505" spans="1:16" x14ac:dyDescent="0.2">
      <c r="A505" s="13" t="s">
        <v>30</v>
      </c>
      <c r="B505" s="7" t="s">
        <v>31</v>
      </c>
      <c r="C505" s="8">
        <v>28553</v>
      </c>
      <c r="D505" s="8">
        <v>50793</v>
      </c>
      <c r="E505" s="14">
        <v>50793</v>
      </c>
      <c r="F505" s="14">
        <v>40125</v>
      </c>
      <c r="G505" s="14">
        <v>0</v>
      </c>
      <c r="H505" s="14">
        <v>40125</v>
      </c>
      <c r="I505" s="14">
        <v>0</v>
      </c>
      <c r="J505" s="14">
        <v>0</v>
      </c>
      <c r="K505" s="14">
        <f t="shared" si="42"/>
        <v>10668</v>
      </c>
      <c r="L505" s="14">
        <f t="shared" si="43"/>
        <v>10668</v>
      </c>
      <c r="M505" s="14">
        <f t="shared" si="44"/>
        <v>78.997105900419356</v>
      </c>
      <c r="N505" s="14">
        <f t="shared" si="45"/>
        <v>10668</v>
      </c>
      <c r="O505" s="14">
        <f t="shared" si="46"/>
        <v>10668</v>
      </c>
      <c r="P505" s="14">
        <f t="shared" si="47"/>
        <v>78.997105900419356</v>
      </c>
    </row>
    <row r="506" spans="1:16" x14ac:dyDescent="0.2">
      <c r="A506" s="13" t="s">
        <v>32</v>
      </c>
      <c r="B506" s="7" t="s">
        <v>33</v>
      </c>
      <c r="C506" s="8">
        <v>3400</v>
      </c>
      <c r="D506" s="8">
        <v>3400</v>
      </c>
      <c r="E506" s="14">
        <v>2000</v>
      </c>
      <c r="F506" s="14">
        <v>0</v>
      </c>
      <c r="G506" s="14">
        <v>0</v>
      </c>
      <c r="H506" s="14">
        <v>0</v>
      </c>
      <c r="I506" s="14">
        <v>0</v>
      </c>
      <c r="J506" s="14">
        <v>0</v>
      </c>
      <c r="K506" s="14">
        <f t="shared" si="42"/>
        <v>2000</v>
      </c>
      <c r="L506" s="14">
        <f t="shared" si="43"/>
        <v>3400</v>
      </c>
      <c r="M506" s="14">
        <f t="shared" si="44"/>
        <v>0</v>
      </c>
      <c r="N506" s="14">
        <f t="shared" si="45"/>
        <v>3400</v>
      </c>
      <c r="O506" s="14">
        <f t="shared" si="46"/>
        <v>2000</v>
      </c>
      <c r="P506" s="14">
        <f t="shared" si="47"/>
        <v>0</v>
      </c>
    </row>
    <row r="507" spans="1:16" x14ac:dyDescent="0.2">
      <c r="A507" s="13" t="s">
        <v>34</v>
      </c>
      <c r="B507" s="7" t="s">
        <v>35</v>
      </c>
      <c r="C507" s="8">
        <v>50400</v>
      </c>
      <c r="D507" s="8">
        <v>28160</v>
      </c>
      <c r="E507" s="14">
        <v>28160</v>
      </c>
      <c r="F507" s="14">
        <v>28160</v>
      </c>
      <c r="G507" s="14">
        <v>0</v>
      </c>
      <c r="H507" s="14">
        <v>28160</v>
      </c>
      <c r="I507" s="14">
        <v>0</v>
      </c>
      <c r="J507" s="14">
        <v>0</v>
      </c>
      <c r="K507" s="14">
        <f t="shared" si="42"/>
        <v>0</v>
      </c>
      <c r="L507" s="14">
        <f t="shared" si="43"/>
        <v>0</v>
      </c>
      <c r="M507" s="14">
        <f t="shared" si="44"/>
        <v>100</v>
      </c>
      <c r="N507" s="14">
        <f t="shared" si="45"/>
        <v>0</v>
      </c>
      <c r="O507" s="14">
        <f t="shared" si="46"/>
        <v>0</v>
      </c>
      <c r="P507" s="14">
        <f t="shared" si="47"/>
        <v>100</v>
      </c>
    </row>
    <row r="508" spans="1:16" x14ac:dyDescent="0.2">
      <c r="A508" s="13" t="s">
        <v>36</v>
      </c>
      <c r="B508" s="7" t="s">
        <v>37</v>
      </c>
      <c r="C508" s="8">
        <v>28700</v>
      </c>
      <c r="D508" s="8">
        <v>28700</v>
      </c>
      <c r="E508" s="14">
        <v>16500</v>
      </c>
      <c r="F508" s="14">
        <v>8080.83</v>
      </c>
      <c r="G508" s="14">
        <v>0</v>
      </c>
      <c r="H508" s="14">
        <v>8080.83</v>
      </c>
      <c r="I508" s="14">
        <v>0</v>
      </c>
      <c r="J508" s="14">
        <v>0</v>
      </c>
      <c r="K508" s="14">
        <f t="shared" si="42"/>
        <v>8419.17</v>
      </c>
      <c r="L508" s="14">
        <f t="shared" si="43"/>
        <v>20619.169999999998</v>
      </c>
      <c r="M508" s="14">
        <f t="shared" si="44"/>
        <v>48.974727272727272</v>
      </c>
      <c r="N508" s="14">
        <f t="shared" si="45"/>
        <v>20619.169999999998</v>
      </c>
      <c r="O508" s="14">
        <f t="shared" si="46"/>
        <v>8419.17</v>
      </c>
      <c r="P508" s="14">
        <f t="shared" si="47"/>
        <v>48.974727272727272</v>
      </c>
    </row>
    <row r="509" spans="1:16" x14ac:dyDescent="0.2">
      <c r="A509" s="13" t="s">
        <v>40</v>
      </c>
      <c r="B509" s="7" t="s">
        <v>41</v>
      </c>
      <c r="C509" s="8">
        <v>800</v>
      </c>
      <c r="D509" s="8">
        <v>800</v>
      </c>
      <c r="E509" s="14">
        <v>800</v>
      </c>
      <c r="F509" s="14">
        <v>0</v>
      </c>
      <c r="G509" s="14">
        <v>0</v>
      </c>
      <c r="H509" s="14">
        <v>0</v>
      </c>
      <c r="I509" s="14">
        <v>0</v>
      </c>
      <c r="J509" s="14">
        <v>0</v>
      </c>
      <c r="K509" s="14">
        <f t="shared" si="42"/>
        <v>800</v>
      </c>
      <c r="L509" s="14">
        <f t="shared" si="43"/>
        <v>800</v>
      </c>
      <c r="M509" s="14">
        <f t="shared" si="44"/>
        <v>0</v>
      </c>
      <c r="N509" s="14">
        <f t="shared" si="45"/>
        <v>800</v>
      </c>
      <c r="O509" s="14">
        <f t="shared" si="46"/>
        <v>800</v>
      </c>
      <c r="P509" s="14">
        <f t="shared" si="47"/>
        <v>0</v>
      </c>
    </row>
    <row r="510" spans="1:16" x14ac:dyDescent="0.2">
      <c r="A510" s="13" t="s">
        <v>42</v>
      </c>
      <c r="B510" s="7" t="s">
        <v>43</v>
      </c>
      <c r="C510" s="8">
        <v>6600</v>
      </c>
      <c r="D510" s="8">
        <v>6600</v>
      </c>
      <c r="E510" s="14">
        <v>3400</v>
      </c>
      <c r="F510" s="14">
        <v>0</v>
      </c>
      <c r="G510" s="14">
        <v>0</v>
      </c>
      <c r="H510" s="14">
        <v>0</v>
      </c>
      <c r="I510" s="14">
        <v>0</v>
      </c>
      <c r="J510" s="14">
        <v>0</v>
      </c>
      <c r="K510" s="14">
        <f t="shared" si="42"/>
        <v>3400</v>
      </c>
      <c r="L510" s="14">
        <f t="shared" si="43"/>
        <v>6600</v>
      </c>
      <c r="M510" s="14">
        <f t="shared" si="44"/>
        <v>0</v>
      </c>
      <c r="N510" s="14">
        <f t="shared" si="45"/>
        <v>6600</v>
      </c>
      <c r="O510" s="14">
        <f t="shared" si="46"/>
        <v>3400</v>
      </c>
      <c r="P510" s="14">
        <f t="shared" si="47"/>
        <v>0</v>
      </c>
    </row>
    <row r="511" spans="1:16" x14ac:dyDescent="0.2">
      <c r="A511" s="13" t="s">
        <v>44</v>
      </c>
      <c r="B511" s="7" t="s">
        <v>45</v>
      </c>
      <c r="C511" s="8">
        <v>21300</v>
      </c>
      <c r="D511" s="8">
        <v>21300</v>
      </c>
      <c r="E511" s="14">
        <v>12300</v>
      </c>
      <c r="F511" s="14">
        <v>8080.83</v>
      </c>
      <c r="G511" s="14">
        <v>0</v>
      </c>
      <c r="H511" s="14">
        <v>8080.83</v>
      </c>
      <c r="I511" s="14">
        <v>0</v>
      </c>
      <c r="J511" s="14">
        <v>0</v>
      </c>
      <c r="K511" s="14">
        <f t="shared" si="42"/>
        <v>4219.17</v>
      </c>
      <c r="L511" s="14">
        <f t="shared" si="43"/>
        <v>13219.17</v>
      </c>
      <c r="M511" s="14">
        <f t="shared" si="44"/>
        <v>65.697804878048785</v>
      </c>
      <c r="N511" s="14">
        <f t="shared" si="45"/>
        <v>13219.17</v>
      </c>
      <c r="O511" s="14">
        <f t="shared" si="46"/>
        <v>4219.17</v>
      </c>
      <c r="P511" s="14">
        <f t="shared" si="47"/>
        <v>65.697804878048785</v>
      </c>
    </row>
    <row r="512" spans="1:16" ht="42" x14ac:dyDescent="0.2">
      <c r="A512" s="9" t="s">
        <v>158</v>
      </c>
      <c r="B512" s="16" t="s">
        <v>159</v>
      </c>
      <c r="C512" s="11">
        <v>244495</v>
      </c>
      <c r="D512" s="11">
        <v>244495</v>
      </c>
      <c r="E512" s="12">
        <v>124495</v>
      </c>
      <c r="F512" s="12">
        <v>86075.66</v>
      </c>
      <c r="G512" s="12">
        <v>0</v>
      </c>
      <c r="H512" s="12">
        <v>86075.66</v>
      </c>
      <c r="I512" s="12">
        <v>0</v>
      </c>
      <c r="J512" s="12">
        <v>0</v>
      </c>
      <c r="K512" s="12">
        <f t="shared" si="42"/>
        <v>38419.339999999997</v>
      </c>
      <c r="L512" s="12">
        <f t="shared" si="43"/>
        <v>158419.34</v>
      </c>
      <c r="M512" s="12">
        <f t="shared" si="44"/>
        <v>69.139853006144818</v>
      </c>
      <c r="N512" s="12">
        <f t="shared" si="45"/>
        <v>158419.34</v>
      </c>
      <c r="O512" s="12">
        <f t="shared" si="46"/>
        <v>38419.339999999997</v>
      </c>
      <c r="P512" s="12">
        <f t="shared" si="47"/>
        <v>69.139853006144818</v>
      </c>
    </row>
    <row r="513" spans="1:16" x14ac:dyDescent="0.2">
      <c r="A513" s="13" t="s">
        <v>18</v>
      </c>
      <c r="B513" s="7" t="s">
        <v>19</v>
      </c>
      <c r="C513" s="8">
        <v>244495</v>
      </c>
      <c r="D513" s="8">
        <v>244495</v>
      </c>
      <c r="E513" s="14">
        <v>124495</v>
      </c>
      <c r="F513" s="14">
        <v>86075.66</v>
      </c>
      <c r="G513" s="14">
        <v>0</v>
      </c>
      <c r="H513" s="14">
        <v>86075.66</v>
      </c>
      <c r="I513" s="14">
        <v>0</v>
      </c>
      <c r="J513" s="14">
        <v>0</v>
      </c>
      <c r="K513" s="14">
        <f t="shared" si="42"/>
        <v>38419.339999999997</v>
      </c>
      <c r="L513" s="14">
        <f t="shared" si="43"/>
        <v>158419.34</v>
      </c>
      <c r="M513" s="14">
        <f t="shared" si="44"/>
        <v>69.139853006144818</v>
      </c>
      <c r="N513" s="14">
        <f t="shared" si="45"/>
        <v>158419.34</v>
      </c>
      <c r="O513" s="14">
        <f t="shared" si="46"/>
        <v>38419.339999999997</v>
      </c>
      <c r="P513" s="14">
        <f t="shared" si="47"/>
        <v>69.139853006144818</v>
      </c>
    </row>
    <row r="514" spans="1:16" x14ac:dyDescent="0.2">
      <c r="A514" s="13" t="s">
        <v>60</v>
      </c>
      <c r="B514" s="7" t="s">
        <v>61</v>
      </c>
      <c r="C514" s="8">
        <v>244495</v>
      </c>
      <c r="D514" s="8">
        <v>244495</v>
      </c>
      <c r="E514" s="14">
        <v>124495</v>
      </c>
      <c r="F514" s="14">
        <v>86075.66</v>
      </c>
      <c r="G514" s="14">
        <v>0</v>
      </c>
      <c r="H514" s="14">
        <v>86075.66</v>
      </c>
      <c r="I514" s="14">
        <v>0</v>
      </c>
      <c r="J514" s="14">
        <v>0</v>
      </c>
      <c r="K514" s="14">
        <f t="shared" si="42"/>
        <v>38419.339999999997</v>
      </c>
      <c r="L514" s="14">
        <f t="shared" si="43"/>
        <v>158419.34</v>
      </c>
      <c r="M514" s="14">
        <f t="shared" si="44"/>
        <v>69.139853006144818</v>
      </c>
      <c r="N514" s="14">
        <f t="shared" si="45"/>
        <v>158419.34</v>
      </c>
      <c r="O514" s="14">
        <f t="shared" si="46"/>
        <v>38419.339999999997</v>
      </c>
      <c r="P514" s="14">
        <f t="shared" si="47"/>
        <v>69.139853006144818</v>
      </c>
    </row>
    <row r="515" spans="1:16" x14ac:dyDescent="0.2">
      <c r="A515" s="13" t="s">
        <v>62</v>
      </c>
      <c r="B515" s="7" t="s">
        <v>63</v>
      </c>
      <c r="C515" s="8">
        <v>244495</v>
      </c>
      <c r="D515" s="8">
        <v>244495</v>
      </c>
      <c r="E515" s="14">
        <v>124495</v>
      </c>
      <c r="F515" s="14">
        <v>86075.66</v>
      </c>
      <c r="G515" s="14">
        <v>0</v>
      </c>
      <c r="H515" s="14">
        <v>86075.66</v>
      </c>
      <c r="I515" s="14">
        <v>0</v>
      </c>
      <c r="J515" s="14">
        <v>0</v>
      </c>
      <c r="K515" s="14">
        <f t="shared" si="42"/>
        <v>38419.339999999997</v>
      </c>
      <c r="L515" s="14">
        <f t="shared" si="43"/>
        <v>158419.34</v>
      </c>
      <c r="M515" s="14">
        <f t="shared" si="44"/>
        <v>69.139853006144818</v>
      </c>
      <c r="N515" s="14">
        <f t="shared" si="45"/>
        <v>158419.34</v>
      </c>
      <c r="O515" s="14">
        <f t="shared" si="46"/>
        <v>38419.339999999997</v>
      </c>
      <c r="P515" s="14">
        <f t="shared" si="47"/>
        <v>69.139853006144818</v>
      </c>
    </row>
    <row r="516" spans="1:16" ht="31.5" x14ac:dyDescent="0.2">
      <c r="A516" s="9" t="s">
        <v>160</v>
      </c>
      <c r="B516" s="16" t="s">
        <v>161</v>
      </c>
      <c r="C516" s="11">
        <v>952000</v>
      </c>
      <c r="D516" s="11">
        <v>952000</v>
      </c>
      <c r="E516" s="12">
        <v>652750</v>
      </c>
      <c r="F516" s="12">
        <v>374217.56</v>
      </c>
      <c r="G516" s="12">
        <v>0</v>
      </c>
      <c r="H516" s="12">
        <v>374217.56</v>
      </c>
      <c r="I516" s="12">
        <v>0</v>
      </c>
      <c r="J516" s="12">
        <v>0</v>
      </c>
      <c r="K516" s="12">
        <f t="shared" si="42"/>
        <v>278532.44</v>
      </c>
      <c r="L516" s="12">
        <f t="shared" si="43"/>
        <v>577782.43999999994</v>
      </c>
      <c r="M516" s="12">
        <f t="shared" si="44"/>
        <v>57.329384909996172</v>
      </c>
      <c r="N516" s="12">
        <f t="shared" si="45"/>
        <v>577782.43999999994</v>
      </c>
      <c r="O516" s="12">
        <f t="shared" si="46"/>
        <v>278532.44</v>
      </c>
      <c r="P516" s="12">
        <f t="shared" si="47"/>
        <v>57.329384909996172</v>
      </c>
    </row>
    <row r="517" spans="1:16" x14ac:dyDescent="0.2">
      <c r="A517" s="13" t="s">
        <v>18</v>
      </c>
      <c r="B517" s="7" t="s">
        <v>19</v>
      </c>
      <c r="C517" s="8">
        <v>952000</v>
      </c>
      <c r="D517" s="8">
        <v>952000</v>
      </c>
      <c r="E517" s="14">
        <v>652750</v>
      </c>
      <c r="F517" s="14">
        <v>374217.56</v>
      </c>
      <c r="G517" s="14">
        <v>0</v>
      </c>
      <c r="H517" s="14">
        <v>374217.56</v>
      </c>
      <c r="I517" s="14">
        <v>0</v>
      </c>
      <c r="J517" s="14">
        <v>0</v>
      </c>
      <c r="K517" s="14">
        <f t="shared" si="42"/>
        <v>278532.44</v>
      </c>
      <c r="L517" s="14">
        <f t="shared" si="43"/>
        <v>577782.43999999994</v>
      </c>
      <c r="M517" s="14">
        <f t="shared" si="44"/>
        <v>57.329384909996172</v>
      </c>
      <c r="N517" s="14">
        <f t="shared" si="45"/>
        <v>577782.43999999994</v>
      </c>
      <c r="O517" s="14">
        <f t="shared" si="46"/>
        <v>278532.44</v>
      </c>
      <c r="P517" s="14">
        <f t="shared" si="47"/>
        <v>57.329384909996172</v>
      </c>
    </row>
    <row r="518" spans="1:16" x14ac:dyDescent="0.2">
      <c r="A518" s="13" t="s">
        <v>54</v>
      </c>
      <c r="B518" s="7" t="s">
        <v>55</v>
      </c>
      <c r="C518" s="8">
        <v>952000</v>
      </c>
      <c r="D518" s="8">
        <v>952000</v>
      </c>
      <c r="E518" s="14">
        <v>652750</v>
      </c>
      <c r="F518" s="14">
        <v>374217.56</v>
      </c>
      <c r="G518" s="14">
        <v>0</v>
      </c>
      <c r="H518" s="14">
        <v>374217.56</v>
      </c>
      <c r="I518" s="14">
        <v>0</v>
      </c>
      <c r="J518" s="14">
        <v>0</v>
      </c>
      <c r="K518" s="14">
        <f t="shared" si="42"/>
        <v>278532.44</v>
      </c>
      <c r="L518" s="14">
        <f t="shared" si="43"/>
        <v>577782.43999999994</v>
      </c>
      <c r="M518" s="14">
        <f t="shared" si="44"/>
        <v>57.329384909996172</v>
      </c>
      <c r="N518" s="14">
        <f t="shared" si="45"/>
        <v>577782.43999999994</v>
      </c>
      <c r="O518" s="14">
        <f t="shared" si="46"/>
        <v>278532.44</v>
      </c>
      <c r="P518" s="14">
        <f t="shared" si="47"/>
        <v>57.329384909996172</v>
      </c>
    </row>
    <row r="519" spans="1:16" ht="21" x14ac:dyDescent="0.2">
      <c r="A519" s="13" t="s">
        <v>56</v>
      </c>
      <c r="B519" s="15" t="s">
        <v>57</v>
      </c>
      <c r="C519" s="8">
        <v>952000</v>
      </c>
      <c r="D519" s="8">
        <v>952000</v>
      </c>
      <c r="E519" s="14">
        <v>652750</v>
      </c>
      <c r="F519" s="14">
        <v>374217.56</v>
      </c>
      <c r="G519" s="14">
        <v>0</v>
      </c>
      <c r="H519" s="14">
        <v>374217.56</v>
      </c>
      <c r="I519" s="14">
        <v>0</v>
      </c>
      <c r="J519" s="14">
        <v>0</v>
      </c>
      <c r="K519" s="14">
        <f t="shared" si="42"/>
        <v>278532.44</v>
      </c>
      <c r="L519" s="14">
        <f t="shared" si="43"/>
        <v>577782.43999999994</v>
      </c>
      <c r="M519" s="14">
        <f t="shared" si="44"/>
        <v>57.329384909996172</v>
      </c>
      <c r="N519" s="14">
        <f t="shared" si="45"/>
        <v>577782.43999999994</v>
      </c>
      <c r="O519" s="14">
        <f t="shared" si="46"/>
        <v>278532.44</v>
      </c>
      <c r="P519" s="14">
        <f t="shared" si="47"/>
        <v>57.329384909996172</v>
      </c>
    </row>
    <row r="520" spans="1:16" ht="21" x14ac:dyDescent="0.2">
      <c r="A520" s="9" t="s">
        <v>162</v>
      </c>
      <c r="B520" s="16" t="s">
        <v>163</v>
      </c>
      <c r="C520" s="11">
        <v>3735150</v>
      </c>
      <c r="D520" s="11">
        <v>4303284</v>
      </c>
      <c r="E520" s="12">
        <v>2986134</v>
      </c>
      <c r="F520" s="12">
        <v>1809843.38</v>
      </c>
      <c r="G520" s="12">
        <v>0</v>
      </c>
      <c r="H520" s="12">
        <v>1730335.23</v>
      </c>
      <c r="I520" s="12">
        <v>79508.149999999994</v>
      </c>
      <c r="J520" s="12">
        <v>79508.149999999994</v>
      </c>
      <c r="K520" s="12">
        <f t="shared" si="42"/>
        <v>1176290.6200000001</v>
      </c>
      <c r="L520" s="12">
        <f t="shared" si="43"/>
        <v>2493440.62</v>
      </c>
      <c r="M520" s="12">
        <f t="shared" si="44"/>
        <v>60.60824397029738</v>
      </c>
      <c r="N520" s="12">
        <f t="shared" si="45"/>
        <v>2572948.77</v>
      </c>
      <c r="O520" s="12">
        <f t="shared" si="46"/>
        <v>1255798.77</v>
      </c>
      <c r="P520" s="12">
        <f t="shared" si="47"/>
        <v>57.94566586764023</v>
      </c>
    </row>
    <row r="521" spans="1:16" x14ac:dyDescent="0.2">
      <c r="A521" s="13" t="s">
        <v>18</v>
      </c>
      <c r="B521" s="7" t="s">
        <v>19</v>
      </c>
      <c r="C521" s="8">
        <v>3735150</v>
      </c>
      <c r="D521" s="8">
        <v>4303284</v>
      </c>
      <c r="E521" s="14">
        <v>2986134</v>
      </c>
      <c r="F521" s="14">
        <v>1809843.38</v>
      </c>
      <c r="G521" s="14">
        <v>0</v>
      </c>
      <c r="H521" s="14">
        <v>1730335.23</v>
      </c>
      <c r="I521" s="14">
        <v>79508.149999999994</v>
      </c>
      <c r="J521" s="14">
        <v>79508.149999999994</v>
      </c>
      <c r="K521" s="14">
        <f t="shared" si="42"/>
        <v>1176290.6200000001</v>
      </c>
      <c r="L521" s="14">
        <f t="shared" si="43"/>
        <v>2493440.62</v>
      </c>
      <c r="M521" s="14">
        <f t="shared" si="44"/>
        <v>60.60824397029738</v>
      </c>
      <c r="N521" s="14">
        <f t="shared" si="45"/>
        <v>2572948.77</v>
      </c>
      <c r="O521" s="14">
        <f t="shared" si="46"/>
        <v>1255798.77</v>
      </c>
      <c r="P521" s="14">
        <f t="shared" si="47"/>
        <v>57.94566586764023</v>
      </c>
    </row>
    <row r="522" spans="1:16" x14ac:dyDescent="0.2">
      <c r="A522" s="13" t="s">
        <v>28</v>
      </c>
      <c r="B522" s="7" t="s">
        <v>29</v>
      </c>
      <c r="C522" s="8">
        <v>20000</v>
      </c>
      <c r="D522" s="8">
        <v>133000</v>
      </c>
      <c r="E522" s="14">
        <v>131000</v>
      </c>
      <c r="F522" s="14">
        <v>65673.149999999994</v>
      </c>
      <c r="G522" s="14">
        <v>0</v>
      </c>
      <c r="H522" s="14">
        <v>65465</v>
      </c>
      <c r="I522" s="14">
        <v>208.15</v>
      </c>
      <c r="J522" s="14">
        <v>208.15</v>
      </c>
      <c r="K522" s="14">
        <f t="shared" ref="K522:K585" si="48">E522-F522</f>
        <v>65326.850000000006</v>
      </c>
      <c r="L522" s="14">
        <f t="shared" ref="L522:L585" si="49">D522-F522</f>
        <v>67326.850000000006</v>
      </c>
      <c r="M522" s="14">
        <f t="shared" ref="M522:M585" si="50">IF(E522=0,0,(F522/E522)*100)</f>
        <v>50.132175572519074</v>
      </c>
      <c r="N522" s="14">
        <f t="shared" ref="N522:N585" si="51">D522-H522</f>
        <v>67535</v>
      </c>
      <c r="O522" s="14">
        <f t="shared" ref="O522:O585" si="52">E522-H522</f>
        <v>65535</v>
      </c>
      <c r="P522" s="14">
        <f t="shared" ref="P522:P585" si="53">IF(E522=0,0,(H522/E522)*100)</f>
        <v>49.973282442748094</v>
      </c>
    </row>
    <row r="523" spans="1:16" x14ac:dyDescent="0.2">
      <c r="A523" s="13" t="s">
        <v>32</v>
      </c>
      <c r="B523" s="7" t="s">
        <v>33</v>
      </c>
      <c r="C523" s="8">
        <v>20000</v>
      </c>
      <c r="D523" s="8">
        <v>33000</v>
      </c>
      <c r="E523" s="14">
        <v>31000</v>
      </c>
      <c r="F523" s="14">
        <v>13364.15</v>
      </c>
      <c r="G523" s="14">
        <v>0</v>
      </c>
      <c r="H523" s="14">
        <v>13156</v>
      </c>
      <c r="I523" s="14">
        <v>208.15</v>
      </c>
      <c r="J523" s="14">
        <v>208.15</v>
      </c>
      <c r="K523" s="14">
        <f t="shared" si="48"/>
        <v>17635.849999999999</v>
      </c>
      <c r="L523" s="14">
        <f t="shared" si="49"/>
        <v>19635.849999999999</v>
      </c>
      <c r="M523" s="14">
        <f t="shared" si="50"/>
        <v>43.11016129032258</v>
      </c>
      <c r="N523" s="14">
        <f t="shared" si="51"/>
        <v>19844</v>
      </c>
      <c r="O523" s="14">
        <f t="shared" si="52"/>
        <v>17844</v>
      </c>
      <c r="P523" s="14">
        <f t="shared" si="53"/>
        <v>42.438709677419354</v>
      </c>
    </row>
    <row r="524" spans="1:16" ht="21" x14ac:dyDescent="0.2">
      <c r="A524" s="13" t="s">
        <v>50</v>
      </c>
      <c r="B524" s="15" t="s">
        <v>51</v>
      </c>
      <c r="C524" s="8">
        <v>0</v>
      </c>
      <c r="D524" s="8">
        <v>100000</v>
      </c>
      <c r="E524" s="14">
        <v>100000</v>
      </c>
      <c r="F524" s="14">
        <v>52309</v>
      </c>
      <c r="G524" s="14">
        <v>0</v>
      </c>
      <c r="H524" s="14">
        <v>52309</v>
      </c>
      <c r="I524" s="14">
        <v>0</v>
      </c>
      <c r="J524" s="14">
        <v>0</v>
      </c>
      <c r="K524" s="14">
        <f t="shared" si="48"/>
        <v>47691</v>
      </c>
      <c r="L524" s="14">
        <f t="shared" si="49"/>
        <v>47691</v>
      </c>
      <c r="M524" s="14">
        <f t="shared" si="50"/>
        <v>52.309000000000005</v>
      </c>
      <c r="N524" s="14">
        <f t="shared" si="51"/>
        <v>47691</v>
      </c>
      <c r="O524" s="14">
        <f t="shared" si="52"/>
        <v>47691</v>
      </c>
      <c r="P524" s="14">
        <f t="shared" si="53"/>
        <v>52.309000000000005</v>
      </c>
    </row>
    <row r="525" spans="1:16" ht="21" x14ac:dyDescent="0.2">
      <c r="A525" s="13" t="s">
        <v>52</v>
      </c>
      <c r="B525" s="15" t="s">
        <v>53</v>
      </c>
      <c r="C525" s="8">
        <v>0</v>
      </c>
      <c r="D525" s="8">
        <v>100000</v>
      </c>
      <c r="E525" s="14">
        <v>100000</v>
      </c>
      <c r="F525" s="14">
        <v>52309</v>
      </c>
      <c r="G525" s="14">
        <v>0</v>
      </c>
      <c r="H525" s="14">
        <v>52309</v>
      </c>
      <c r="I525" s="14">
        <v>0</v>
      </c>
      <c r="J525" s="14">
        <v>0</v>
      </c>
      <c r="K525" s="14">
        <f t="shared" si="48"/>
        <v>47691</v>
      </c>
      <c r="L525" s="14">
        <f t="shared" si="49"/>
        <v>47691</v>
      </c>
      <c r="M525" s="14">
        <f t="shared" si="50"/>
        <v>52.309000000000005</v>
      </c>
      <c r="N525" s="14">
        <f t="shared" si="51"/>
        <v>47691</v>
      </c>
      <c r="O525" s="14">
        <f t="shared" si="52"/>
        <v>47691</v>
      </c>
      <c r="P525" s="14">
        <f t="shared" si="53"/>
        <v>52.309000000000005</v>
      </c>
    </row>
    <row r="526" spans="1:16" x14ac:dyDescent="0.2">
      <c r="A526" s="13" t="s">
        <v>60</v>
      </c>
      <c r="B526" s="15" t="s">
        <v>61</v>
      </c>
      <c r="C526" s="8">
        <v>3715150</v>
      </c>
      <c r="D526" s="8">
        <v>4170284</v>
      </c>
      <c r="E526" s="14">
        <v>2855134</v>
      </c>
      <c r="F526" s="14">
        <v>1744170.23</v>
      </c>
      <c r="G526" s="14">
        <v>0</v>
      </c>
      <c r="H526" s="14">
        <v>1664870.23</v>
      </c>
      <c r="I526" s="14">
        <v>79300</v>
      </c>
      <c r="J526" s="14">
        <v>79300</v>
      </c>
      <c r="K526" s="14">
        <f t="shared" si="48"/>
        <v>1110963.77</v>
      </c>
      <c r="L526" s="14">
        <f t="shared" si="49"/>
        <v>2426113.77</v>
      </c>
      <c r="M526" s="14">
        <f t="shared" si="50"/>
        <v>61.088909662383614</v>
      </c>
      <c r="N526" s="14">
        <f t="shared" si="51"/>
        <v>2505413.77</v>
      </c>
      <c r="O526" s="14">
        <f t="shared" si="52"/>
        <v>1190263.77</v>
      </c>
      <c r="P526" s="14">
        <f t="shared" si="53"/>
        <v>58.311456835300902</v>
      </c>
    </row>
    <row r="527" spans="1:16" x14ac:dyDescent="0.2">
      <c r="A527" s="13" t="s">
        <v>62</v>
      </c>
      <c r="B527" s="15" t="s">
        <v>63</v>
      </c>
      <c r="C527" s="8">
        <v>3715150</v>
      </c>
      <c r="D527" s="8">
        <v>4170284</v>
      </c>
      <c r="E527" s="14">
        <v>2855134</v>
      </c>
      <c r="F527" s="14">
        <v>1744170.23</v>
      </c>
      <c r="G527" s="14">
        <v>0</v>
      </c>
      <c r="H527" s="14">
        <v>1664870.23</v>
      </c>
      <c r="I527" s="14">
        <v>79300</v>
      </c>
      <c r="J527" s="14">
        <v>79300</v>
      </c>
      <c r="K527" s="14">
        <f t="shared" si="48"/>
        <v>1110963.77</v>
      </c>
      <c r="L527" s="14">
        <f t="shared" si="49"/>
        <v>2426113.77</v>
      </c>
      <c r="M527" s="14">
        <f t="shared" si="50"/>
        <v>61.088909662383614</v>
      </c>
      <c r="N527" s="14">
        <f t="shared" si="51"/>
        <v>2505413.77</v>
      </c>
      <c r="O527" s="14">
        <f t="shared" si="52"/>
        <v>1190263.77</v>
      </c>
      <c r="P527" s="14">
        <f t="shared" si="53"/>
        <v>58.311456835300902</v>
      </c>
    </row>
    <row r="528" spans="1:16" ht="21" x14ac:dyDescent="0.2">
      <c r="A528" s="9" t="s">
        <v>164</v>
      </c>
      <c r="B528" s="16" t="s">
        <v>165</v>
      </c>
      <c r="C528" s="11">
        <v>26948863</v>
      </c>
      <c r="D528" s="11">
        <v>26399501</v>
      </c>
      <c r="E528" s="12">
        <v>13855182</v>
      </c>
      <c r="F528" s="12">
        <v>9942817.0499999989</v>
      </c>
      <c r="G528" s="12">
        <v>0</v>
      </c>
      <c r="H528" s="12">
        <v>9940004.3999999985</v>
      </c>
      <c r="I528" s="12">
        <v>2812.65</v>
      </c>
      <c r="J528" s="12">
        <v>720956.56</v>
      </c>
      <c r="K528" s="12">
        <f t="shared" si="48"/>
        <v>3912364.9500000011</v>
      </c>
      <c r="L528" s="12">
        <f t="shared" si="49"/>
        <v>16456683.950000001</v>
      </c>
      <c r="M528" s="12">
        <f t="shared" si="50"/>
        <v>71.762442745248663</v>
      </c>
      <c r="N528" s="12">
        <f t="shared" si="51"/>
        <v>16459496.600000001</v>
      </c>
      <c r="O528" s="12">
        <f t="shared" si="52"/>
        <v>3915177.6000000015</v>
      </c>
      <c r="P528" s="12">
        <f t="shared" si="53"/>
        <v>71.742142398418139</v>
      </c>
    </row>
    <row r="529" spans="1:16" x14ac:dyDescent="0.2">
      <c r="A529" s="13" t="s">
        <v>18</v>
      </c>
      <c r="B529" s="7" t="s">
        <v>19</v>
      </c>
      <c r="C529" s="8">
        <v>26948863</v>
      </c>
      <c r="D529" s="8">
        <v>26399501</v>
      </c>
      <c r="E529" s="14">
        <v>13855182</v>
      </c>
      <c r="F529" s="14">
        <v>9942817.0499999989</v>
      </c>
      <c r="G529" s="14">
        <v>0</v>
      </c>
      <c r="H529" s="14">
        <v>9940004.3999999985</v>
      </c>
      <c r="I529" s="14">
        <v>2812.65</v>
      </c>
      <c r="J529" s="14">
        <v>720956.56</v>
      </c>
      <c r="K529" s="14">
        <f t="shared" si="48"/>
        <v>3912364.9500000011</v>
      </c>
      <c r="L529" s="14">
        <f t="shared" si="49"/>
        <v>16456683.950000001</v>
      </c>
      <c r="M529" s="14">
        <f t="shared" si="50"/>
        <v>71.762442745248663</v>
      </c>
      <c r="N529" s="14">
        <f t="shared" si="51"/>
        <v>16459496.600000001</v>
      </c>
      <c r="O529" s="14">
        <f t="shared" si="52"/>
        <v>3915177.6000000015</v>
      </c>
      <c r="P529" s="14">
        <f t="shared" si="53"/>
        <v>71.742142398418139</v>
      </c>
    </row>
    <row r="530" spans="1:16" x14ac:dyDescent="0.2">
      <c r="A530" s="13" t="s">
        <v>20</v>
      </c>
      <c r="B530" s="7" t="s">
        <v>21</v>
      </c>
      <c r="C530" s="8">
        <v>19095281</v>
      </c>
      <c r="D530" s="8">
        <v>19095281</v>
      </c>
      <c r="E530" s="14">
        <v>9588876</v>
      </c>
      <c r="F530" s="14">
        <v>7352869.0299999993</v>
      </c>
      <c r="G530" s="14">
        <v>0</v>
      </c>
      <c r="H530" s="14">
        <v>7352869.0299999993</v>
      </c>
      <c r="I530" s="14">
        <v>0</v>
      </c>
      <c r="J530" s="14">
        <v>714331.56</v>
      </c>
      <c r="K530" s="14">
        <f t="shared" si="48"/>
        <v>2236006.9700000007</v>
      </c>
      <c r="L530" s="14">
        <f t="shared" si="49"/>
        <v>11742411.970000001</v>
      </c>
      <c r="M530" s="14">
        <f t="shared" si="50"/>
        <v>76.681240116151244</v>
      </c>
      <c r="N530" s="14">
        <f t="shared" si="51"/>
        <v>11742411.970000001</v>
      </c>
      <c r="O530" s="14">
        <f t="shared" si="52"/>
        <v>2236006.9700000007</v>
      </c>
      <c r="P530" s="14">
        <f t="shared" si="53"/>
        <v>76.681240116151244</v>
      </c>
    </row>
    <row r="531" spans="1:16" x14ac:dyDescent="0.2">
      <c r="A531" s="13" t="s">
        <v>22</v>
      </c>
      <c r="B531" s="7" t="s">
        <v>23</v>
      </c>
      <c r="C531" s="8">
        <v>15651869</v>
      </c>
      <c r="D531" s="8">
        <v>15651869</v>
      </c>
      <c r="E531" s="14">
        <v>7859726</v>
      </c>
      <c r="F531" s="14">
        <v>5985314.2400000002</v>
      </c>
      <c r="G531" s="14">
        <v>0</v>
      </c>
      <c r="H531" s="14">
        <v>5985314.2400000002</v>
      </c>
      <c r="I531" s="14">
        <v>0</v>
      </c>
      <c r="J531" s="14">
        <v>573135.56000000006</v>
      </c>
      <c r="K531" s="14">
        <f t="shared" si="48"/>
        <v>1874411.7599999998</v>
      </c>
      <c r="L531" s="14">
        <f t="shared" si="49"/>
        <v>9666554.7599999998</v>
      </c>
      <c r="M531" s="14">
        <f t="shared" si="50"/>
        <v>76.151690784131659</v>
      </c>
      <c r="N531" s="14">
        <f t="shared" si="51"/>
        <v>9666554.7599999998</v>
      </c>
      <c r="O531" s="14">
        <f t="shared" si="52"/>
        <v>1874411.7599999998</v>
      </c>
      <c r="P531" s="14">
        <f t="shared" si="53"/>
        <v>76.151690784131659</v>
      </c>
    </row>
    <row r="532" spans="1:16" x14ac:dyDescent="0.2">
      <c r="A532" s="13" t="s">
        <v>24</v>
      </c>
      <c r="B532" s="7" t="s">
        <v>25</v>
      </c>
      <c r="C532" s="8">
        <v>15651869</v>
      </c>
      <c r="D532" s="8">
        <v>15651869</v>
      </c>
      <c r="E532" s="14">
        <v>7859726</v>
      </c>
      <c r="F532" s="14">
        <v>5985314.2400000002</v>
      </c>
      <c r="G532" s="14">
        <v>0</v>
      </c>
      <c r="H532" s="14">
        <v>5985314.2400000002</v>
      </c>
      <c r="I532" s="14">
        <v>0</v>
      </c>
      <c r="J532" s="14">
        <v>573135.56000000006</v>
      </c>
      <c r="K532" s="14">
        <f t="shared" si="48"/>
        <v>1874411.7599999998</v>
      </c>
      <c r="L532" s="14">
        <f t="shared" si="49"/>
        <v>9666554.7599999998</v>
      </c>
      <c r="M532" s="14">
        <f t="shared" si="50"/>
        <v>76.151690784131659</v>
      </c>
      <c r="N532" s="14">
        <f t="shared" si="51"/>
        <v>9666554.7599999998</v>
      </c>
      <c r="O532" s="14">
        <f t="shared" si="52"/>
        <v>1874411.7599999998</v>
      </c>
      <c r="P532" s="14">
        <f t="shared" si="53"/>
        <v>76.151690784131659</v>
      </c>
    </row>
    <row r="533" spans="1:16" x14ac:dyDescent="0.2">
      <c r="A533" s="13" t="s">
        <v>26</v>
      </c>
      <c r="B533" s="7" t="s">
        <v>27</v>
      </c>
      <c r="C533" s="8">
        <v>3443412</v>
      </c>
      <c r="D533" s="8">
        <v>3443412</v>
      </c>
      <c r="E533" s="14">
        <v>1729150</v>
      </c>
      <c r="F533" s="14">
        <v>1367554.79</v>
      </c>
      <c r="G533" s="14">
        <v>0</v>
      </c>
      <c r="H533" s="14">
        <v>1367554.79</v>
      </c>
      <c r="I533" s="14">
        <v>0</v>
      </c>
      <c r="J533" s="14">
        <v>141196.00000000003</v>
      </c>
      <c r="K533" s="14">
        <f t="shared" si="48"/>
        <v>361595.20999999996</v>
      </c>
      <c r="L533" s="14">
        <f t="shared" si="49"/>
        <v>2075857.21</v>
      </c>
      <c r="M533" s="14">
        <f t="shared" si="50"/>
        <v>79.088268224272042</v>
      </c>
      <c r="N533" s="14">
        <f t="shared" si="51"/>
        <v>2075857.21</v>
      </c>
      <c r="O533" s="14">
        <f t="shared" si="52"/>
        <v>361595.20999999996</v>
      </c>
      <c r="P533" s="14">
        <f t="shared" si="53"/>
        <v>79.088268224272042</v>
      </c>
    </row>
    <row r="534" spans="1:16" x14ac:dyDescent="0.2">
      <c r="A534" s="13" t="s">
        <v>28</v>
      </c>
      <c r="B534" s="7" t="s">
        <v>29</v>
      </c>
      <c r="C534" s="8">
        <v>7853582</v>
      </c>
      <c r="D534" s="8">
        <v>7304220</v>
      </c>
      <c r="E534" s="14">
        <v>4266306</v>
      </c>
      <c r="F534" s="14">
        <v>2589948.0199999996</v>
      </c>
      <c r="G534" s="14">
        <v>0</v>
      </c>
      <c r="H534" s="14">
        <v>2587135.37</v>
      </c>
      <c r="I534" s="14">
        <v>2812.65</v>
      </c>
      <c r="J534" s="14">
        <v>6625</v>
      </c>
      <c r="K534" s="14">
        <f t="shared" si="48"/>
        <v>1676357.9800000004</v>
      </c>
      <c r="L534" s="14">
        <f t="shared" si="49"/>
        <v>4714271.9800000004</v>
      </c>
      <c r="M534" s="14">
        <f t="shared" si="50"/>
        <v>60.707038360586409</v>
      </c>
      <c r="N534" s="14">
        <f t="shared" si="51"/>
        <v>4717084.63</v>
      </c>
      <c r="O534" s="14">
        <f t="shared" si="52"/>
        <v>1679170.63</v>
      </c>
      <c r="P534" s="14">
        <f t="shared" si="53"/>
        <v>60.641111303314865</v>
      </c>
    </row>
    <row r="535" spans="1:16" x14ac:dyDescent="0.2">
      <c r="A535" s="13" t="s">
        <v>30</v>
      </c>
      <c r="B535" s="7" t="s">
        <v>31</v>
      </c>
      <c r="C535" s="8">
        <v>448072</v>
      </c>
      <c r="D535" s="8">
        <v>515942</v>
      </c>
      <c r="E535" s="14">
        <v>481962</v>
      </c>
      <c r="F535" s="14">
        <v>344554.9</v>
      </c>
      <c r="G535" s="14">
        <v>0</v>
      </c>
      <c r="H535" s="14">
        <v>344554.9</v>
      </c>
      <c r="I535" s="14">
        <v>0</v>
      </c>
      <c r="J535" s="14">
        <v>0</v>
      </c>
      <c r="K535" s="14">
        <f t="shared" si="48"/>
        <v>137407.09999999998</v>
      </c>
      <c r="L535" s="14">
        <f t="shared" si="49"/>
        <v>171387.09999999998</v>
      </c>
      <c r="M535" s="14">
        <f t="shared" si="50"/>
        <v>71.490055232570199</v>
      </c>
      <c r="N535" s="14">
        <f t="shared" si="51"/>
        <v>171387.09999999998</v>
      </c>
      <c r="O535" s="14">
        <f t="shared" si="52"/>
        <v>137407.09999999998</v>
      </c>
      <c r="P535" s="14">
        <f t="shared" si="53"/>
        <v>71.490055232570199</v>
      </c>
    </row>
    <row r="536" spans="1:16" x14ac:dyDescent="0.2">
      <c r="A536" s="13" t="s">
        <v>32</v>
      </c>
      <c r="B536" s="7" t="s">
        <v>33</v>
      </c>
      <c r="C536" s="8">
        <v>533650</v>
      </c>
      <c r="D536" s="8">
        <v>461550</v>
      </c>
      <c r="E536" s="14">
        <v>365386</v>
      </c>
      <c r="F536" s="14">
        <v>234912.93000000002</v>
      </c>
      <c r="G536" s="14">
        <v>0</v>
      </c>
      <c r="H536" s="14">
        <v>234912.93000000002</v>
      </c>
      <c r="I536" s="14">
        <v>0</v>
      </c>
      <c r="J536" s="14">
        <v>0</v>
      </c>
      <c r="K536" s="14">
        <f t="shared" si="48"/>
        <v>130473.06999999998</v>
      </c>
      <c r="L536" s="14">
        <f t="shared" si="49"/>
        <v>226637.06999999998</v>
      </c>
      <c r="M536" s="14">
        <f t="shared" si="50"/>
        <v>64.291716157707199</v>
      </c>
      <c r="N536" s="14">
        <f t="shared" si="51"/>
        <v>226637.06999999998</v>
      </c>
      <c r="O536" s="14">
        <f t="shared" si="52"/>
        <v>130473.06999999998</v>
      </c>
      <c r="P536" s="14">
        <f t="shared" si="53"/>
        <v>64.291716157707199</v>
      </c>
    </row>
    <row r="537" spans="1:16" x14ac:dyDescent="0.2">
      <c r="A537" s="13" t="s">
        <v>36</v>
      </c>
      <c r="B537" s="7" t="s">
        <v>37</v>
      </c>
      <c r="C537" s="8">
        <v>1635350</v>
      </c>
      <c r="D537" s="8">
        <v>1639580</v>
      </c>
      <c r="E537" s="14">
        <v>1094670</v>
      </c>
      <c r="F537" s="14">
        <v>702736.69000000006</v>
      </c>
      <c r="G537" s="14">
        <v>0</v>
      </c>
      <c r="H537" s="14">
        <v>699924.04</v>
      </c>
      <c r="I537" s="14">
        <v>2812.65</v>
      </c>
      <c r="J537" s="14">
        <v>0</v>
      </c>
      <c r="K537" s="14">
        <f t="shared" si="48"/>
        <v>391933.30999999994</v>
      </c>
      <c r="L537" s="14">
        <f t="shared" si="49"/>
        <v>936843.30999999994</v>
      </c>
      <c r="M537" s="14">
        <f t="shared" si="50"/>
        <v>64.196213470726335</v>
      </c>
      <c r="N537" s="14">
        <f t="shared" si="51"/>
        <v>939655.96</v>
      </c>
      <c r="O537" s="14">
        <f t="shared" si="52"/>
        <v>394745.95999999996</v>
      </c>
      <c r="P537" s="14">
        <f t="shared" si="53"/>
        <v>63.939273022920148</v>
      </c>
    </row>
    <row r="538" spans="1:16" x14ac:dyDescent="0.2">
      <c r="A538" s="13" t="s">
        <v>38</v>
      </c>
      <c r="B538" s="7" t="s">
        <v>39</v>
      </c>
      <c r="C538" s="8">
        <v>967800</v>
      </c>
      <c r="D538" s="8">
        <v>967800</v>
      </c>
      <c r="E538" s="14">
        <v>629470</v>
      </c>
      <c r="F538" s="14">
        <v>483155.39</v>
      </c>
      <c r="G538" s="14">
        <v>0</v>
      </c>
      <c r="H538" s="14">
        <v>483155.39</v>
      </c>
      <c r="I538" s="14">
        <v>0</v>
      </c>
      <c r="J538" s="14">
        <v>0</v>
      </c>
      <c r="K538" s="14">
        <f t="shared" si="48"/>
        <v>146314.60999999999</v>
      </c>
      <c r="L538" s="14">
        <f t="shared" si="49"/>
        <v>484644.61</v>
      </c>
      <c r="M538" s="14">
        <f t="shared" si="50"/>
        <v>76.755904173352178</v>
      </c>
      <c r="N538" s="14">
        <f t="shared" si="51"/>
        <v>484644.61</v>
      </c>
      <c r="O538" s="14">
        <f t="shared" si="52"/>
        <v>146314.60999999999</v>
      </c>
      <c r="P538" s="14">
        <f t="shared" si="53"/>
        <v>76.755904173352178</v>
      </c>
    </row>
    <row r="539" spans="1:16" x14ac:dyDescent="0.2">
      <c r="A539" s="13" t="s">
        <v>40</v>
      </c>
      <c r="B539" s="7" t="s">
        <v>41</v>
      </c>
      <c r="C539" s="8">
        <v>16470</v>
      </c>
      <c r="D539" s="8">
        <v>16470</v>
      </c>
      <c r="E539" s="14">
        <v>8790</v>
      </c>
      <c r="F539" s="14">
        <v>5075.7700000000004</v>
      </c>
      <c r="G539" s="14">
        <v>0</v>
      </c>
      <c r="H539" s="14">
        <v>5075.7700000000004</v>
      </c>
      <c r="I539" s="14">
        <v>0</v>
      </c>
      <c r="J539" s="14">
        <v>0</v>
      </c>
      <c r="K539" s="14">
        <f t="shared" si="48"/>
        <v>3714.2299999999996</v>
      </c>
      <c r="L539" s="14">
        <f t="shared" si="49"/>
        <v>11394.23</v>
      </c>
      <c r="M539" s="14">
        <f t="shared" si="50"/>
        <v>57.744823663253698</v>
      </c>
      <c r="N539" s="14">
        <f t="shared" si="51"/>
        <v>11394.23</v>
      </c>
      <c r="O539" s="14">
        <f t="shared" si="52"/>
        <v>3714.2299999999996</v>
      </c>
      <c r="P539" s="14">
        <f t="shared" si="53"/>
        <v>57.744823663253698</v>
      </c>
    </row>
    <row r="540" spans="1:16" x14ac:dyDescent="0.2">
      <c r="A540" s="13" t="s">
        <v>42</v>
      </c>
      <c r="B540" s="7" t="s">
        <v>43</v>
      </c>
      <c r="C540" s="8">
        <v>635900</v>
      </c>
      <c r="D540" s="8">
        <v>635900</v>
      </c>
      <c r="E540" s="14">
        <v>445570</v>
      </c>
      <c r="F540" s="14">
        <v>211956.28000000003</v>
      </c>
      <c r="G540" s="14">
        <v>0</v>
      </c>
      <c r="H540" s="14">
        <v>211692.88</v>
      </c>
      <c r="I540" s="14">
        <v>263.39999999999998</v>
      </c>
      <c r="J540" s="14">
        <v>0</v>
      </c>
      <c r="K540" s="14">
        <f t="shared" si="48"/>
        <v>233613.71999999997</v>
      </c>
      <c r="L540" s="14">
        <f t="shared" si="49"/>
        <v>423943.72</v>
      </c>
      <c r="M540" s="14">
        <f t="shared" si="50"/>
        <v>47.569692753102771</v>
      </c>
      <c r="N540" s="14">
        <f t="shared" si="51"/>
        <v>424207.12</v>
      </c>
      <c r="O540" s="14">
        <f t="shared" si="52"/>
        <v>233877.12</v>
      </c>
      <c r="P540" s="14">
        <f t="shared" si="53"/>
        <v>47.510577462576023</v>
      </c>
    </row>
    <row r="541" spans="1:16" x14ac:dyDescent="0.2">
      <c r="A541" s="13" t="s">
        <v>44</v>
      </c>
      <c r="B541" s="7" t="s">
        <v>45</v>
      </c>
      <c r="C541" s="8">
        <v>10100</v>
      </c>
      <c r="D541" s="8">
        <v>10100</v>
      </c>
      <c r="E541" s="14">
        <v>5900</v>
      </c>
      <c r="F541" s="14">
        <v>2549.25</v>
      </c>
      <c r="G541" s="14">
        <v>0</v>
      </c>
      <c r="H541" s="14">
        <v>0</v>
      </c>
      <c r="I541" s="14">
        <v>2549.25</v>
      </c>
      <c r="J541" s="14">
        <v>0</v>
      </c>
      <c r="K541" s="14">
        <f t="shared" si="48"/>
        <v>3350.75</v>
      </c>
      <c r="L541" s="14">
        <f t="shared" si="49"/>
        <v>7550.75</v>
      </c>
      <c r="M541" s="14">
        <f t="shared" si="50"/>
        <v>43.207627118644062</v>
      </c>
      <c r="N541" s="14">
        <f t="shared" si="51"/>
        <v>10100</v>
      </c>
      <c r="O541" s="14">
        <f t="shared" si="52"/>
        <v>5900</v>
      </c>
      <c r="P541" s="14">
        <f t="shared" si="53"/>
        <v>0</v>
      </c>
    </row>
    <row r="542" spans="1:16" x14ac:dyDescent="0.2">
      <c r="A542" s="13" t="s">
        <v>46</v>
      </c>
      <c r="B542" s="15" t="s">
        <v>47</v>
      </c>
      <c r="C542" s="8">
        <v>5080</v>
      </c>
      <c r="D542" s="8">
        <v>9310</v>
      </c>
      <c r="E542" s="14">
        <v>4940</v>
      </c>
      <c r="F542" s="14">
        <v>0</v>
      </c>
      <c r="G542" s="14">
        <v>0</v>
      </c>
      <c r="H542" s="14">
        <v>0</v>
      </c>
      <c r="I542" s="14">
        <v>0</v>
      </c>
      <c r="J542" s="14">
        <v>0</v>
      </c>
      <c r="K542" s="14">
        <f t="shared" si="48"/>
        <v>4940</v>
      </c>
      <c r="L542" s="14">
        <f t="shared" si="49"/>
        <v>9310</v>
      </c>
      <c r="M542" s="14">
        <f t="shared" si="50"/>
        <v>0</v>
      </c>
      <c r="N542" s="14">
        <f t="shared" si="51"/>
        <v>9310</v>
      </c>
      <c r="O542" s="14">
        <f t="shared" si="52"/>
        <v>4940</v>
      </c>
      <c r="P542" s="14">
        <f t="shared" si="53"/>
        <v>0</v>
      </c>
    </row>
    <row r="543" spans="1:16" ht="21" x14ac:dyDescent="0.2">
      <c r="A543" s="13" t="s">
        <v>50</v>
      </c>
      <c r="B543" s="15" t="s">
        <v>51</v>
      </c>
      <c r="C543" s="8">
        <v>5236510</v>
      </c>
      <c r="D543" s="8">
        <v>4687148</v>
      </c>
      <c r="E543" s="14">
        <v>2324288</v>
      </c>
      <c r="F543" s="14">
        <v>1307743.5</v>
      </c>
      <c r="G543" s="14">
        <v>0</v>
      </c>
      <c r="H543" s="14">
        <v>1307743.5</v>
      </c>
      <c r="I543" s="14">
        <v>0</v>
      </c>
      <c r="J543" s="14">
        <v>6625</v>
      </c>
      <c r="K543" s="14">
        <f t="shared" si="48"/>
        <v>1016544.5</v>
      </c>
      <c r="L543" s="14">
        <f t="shared" si="49"/>
        <v>3379404.5</v>
      </c>
      <c r="M543" s="14">
        <f t="shared" si="50"/>
        <v>56.264262432194286</v>
      </c>
      <c r="N543" s="14">
        <f t="shared" si="51"/>
        <v>3379404.5</v>
      </c>
      <c r="O543" s="14">
        <f t="shared" si="52"/>
        <v>1016544.5</v>
      </c>
      <c r="P543" s="14">
        <f t="shared" si="53"/>
        <v>56.264262432194286</v>
      </c>
    </row>
    <row r="544" spans="1:16" ht="21" x14ac:dyDescent="0.2">
      <c r="A544" s="13" t="s">
        <v>52</v>
      </c>
      <c r="B544" s="15" t="s">
        <v>53</v>
      </c>
      <c r="C544" s="8">
        <v>5236510</v>
      </c>
      <c r="D544" s="8">
        <v>4687148</v>
      </c>
      <c r="E544" s="14">
        <v>2324288</v>
      </c>
      <c r="F544" s="14">
        <v>1307743.5</v>
      </c>
      <c r="G544" s="14">
        <v>0</v>
      </c>
      <c r="H544" s="14">
        <v>1307743.5</v>
      </c>
      <c r="I544" s="14">
        <v>0</v>
      </c>
      <c r="J544" s="14">
        <v>6625</v>
      </c>
      <c r="K544" s="14">
        <f t="shared" si="48"/>
        <v>1016544.5</v>
      </c>
      <c r="L544" s="14">
        <f t="shared" si="49"/>
        <v>3379404.5</v>
      </c>
      <c r="M544" s="14">
        <f t="shared" si="50"/>
        <v>56.264262432194286</v>
      </c>
      <c r="N544" s="14">
        <f t="shared" si="51"/>
        <v>3379404.5</v>
      </c>
      <c r="O544" s="14">
        <f t="shared" si="52"/>
        <v>1016544.5</v>
      </c>
      <c r="P544" s="14">
        <f t="shared" si="53"/>
        <v>56.264262432194286</v>
      </c>
    </row>
    <row r="545" spans="1:16" x14ac:dyDescent="0.2">
      <c r="A545" s="9" t="s">
        <v>66</v>
      </c>
      <c r="B545" s="10" t="s">
        <v>67</v>
      </c>
      <c r="C545" s="11">
        <v>905203</v>
      </c>
      <c r="D545" s="11">
        <v>875203</v>
      </c>
      <c r="E545" s="12">
        <v>468602</v>
      </c>
      <c r="F545" s="12">
        <v>199871.84999999998</v>
      </c>
      <c r="G545" s="12">
        <v>0</v>
      </c>
      <c r="H545" s="12">
        <v>199871.84999999998</v>
      </c>
      <c r="I545" s="12">
        <v>0</v>
      </c>
      <c r="J545" s="12">
        <v>31373.91</v>
      </c>
      <c r="K545" s="12">
        <f t="shared" si="48"/>
        <v>268730.15000000002</v>
      </c>
      <c r="L545" s="12">
        <f t="shared" si="49"/>
        <v>675331.15</v>
      </c>
      <c r="M545" s="12">
        <f t="shared" si="50"/>
        <v>42.652794909112636</v>
      </c>
      <c r="N545" s="12">
        <f t="shared" si="51"/>
        <v>675331.15</v>
      </c>
      <c r="O545" s="12">
        <f t="shared" si="52"/>
        <v>268730.15000000002</v>
      </c>
      <c r="P545" s="12">
        <f t="shared" si="53"/>
        <v>42.652794909112636</v>
      </c>
    </row>
    <row r="546" spans="1:16" x14ac:dyDescent="0.2">
      <c r="A546" s="13" t="s">
        <v>18</v>
      </c>
      <c r="B546" s="7" t="s">
        <v>19</v>
      </c>
      <c r="C546" s="8">
        <v>905203</v>
      </c>
      <c r="D546" s="8">
        <v>875203</v>
      </c>
      <c r="E546" s="14">
        <v>468602</v>
      </c>
      <c r="F546" s="14">
        <v>199871.84999999998</v>
      </c>
      <c r="G546" s="14">
        <v>0</v>
      </c>
      <c r="H546" s="14">
        <v>199871.84999999998</v>
      </c>
      <c r="I546" s="14">
        <v>0</v>
      </c>
      <c r="J546" s="14">
        <v>31373.91</v>
      </c>
      <c r="K546" s="14">
        <f t="shared" si="48"/>
        <v>268730.15000000002</v>
      </c>
      <c r="L546" s="14">
        <f t="shared" si="49"/>
        <v>675331.15</v>
      </c>
      <c r="M546" s="14">
        <f t="shared" si="50"/>
        <v>42.652794909112636</v>
      </c>
      <c r="N546" s="14">
        <f t="shared" si="51"/>
        <v>675331.15</v>
      </c>
      <c r="O546" s="14">
        <f t="shared" si="52"/>
        <v>268730.15000000002</v>
      </c>
      <c r="P546" s="14">
        <f t="shared" si="53"/>
        <v>42.652794909112636</v>
      </c>
    </row>
    <row r="547" spans="1:16" x14ac:dyDescent="0.2">
      <c r="A547" s="13" t="s">
        <v>20</v>
      </c>
      <c r="B547" s="7" t="s">
        <v>21</v>
      </c>
      <c r="C547" s="8">
        <v>736780</v>
      </c>
      <c r="D547" s="8">
        <v>736780</v>
      </c>
      <c r="E547" s="14">
        <v>375930</v>
      </c>
      <c r="F547" s="14">
        <v>171975.62</v>
      </c>
      <c r="G547" s="14">
        <v>0</v>
      </c>
      <c r="H547" s="14">
        <v>171975.62</v>
      </c>
      <c r="I547" s="14">
        <v>0</v>
      </c>
      <c r="J547" s="14">
        <v>31373.91</v>
      </c>
      <c r="K547" s="14">
        <f t="shared" si="48"/>
        <v>203954.38</v>
      </c>
      <c r="L547" s="14">
        <f t="shared" si="49"/>
        <v>564804.38</v>
      </c>
      <c r="M547" s="14">
        <f t="shared" si="50"/>
        <v>45.746713483893274</v>
      </c>
      <c r="N547" s="14">
        <f t="shared" si="51"/>
        <v>564804.38</v>
      </c>
      <c r="O547" s="14">
        <f t="shared" si="52"/>
        <v>203954.38</v>
      </c>
      <c r="P547" s="14">
        <f t="shared" si="53"/>
        <v>45.746713483893274</v>
      </c>
    </row>
    <row r="548" spans="1:16" x14ac:dyDescent="0.2">
      <c r="A548" s="13" t="s">
        <v>22</v>
      </c>
      <c r="B548" s="7" t="s">
        <v>23</v>
      </c>
      <c r="C548" s="8">
        <v>603918</v>
      </c>
      <c r="D548" s="8">
        <v>603918</v>
      </c>
      <c r="E548" s="14">
        <v>308130</v>
      </c>
      <c r="F548" s="14">
        <v>140963.20000000001</v>
      </c>
      <c r="G548" s="14">
        <v>0</v>
      </c>
      <c r="H548" s="14">
        <v>140963.20000000001</v>
      </c>
      <c r="I548" s="14">
        <v>0</v>
      </c>
      <c r="J548" s="14">
        <v>25716.73</v>
      </c>
      <c r="K548" s="14">
        <f t="shared" si="48"/>
        <v>167166.79999999999</v>
      </c>
      <c r="L548" s="14">
        <f t="shared" si="49"/>
        <v>462954.8</v>
      </c>
      <c r="M548" s="14">
        <f t="shared" si="50"/>
        <v>45.747963521890114</v>
      </c>
      <c r="N548" s="14">
        <f t="shared" si="51"/>
        <v>462954.8</v>
      </c>
      <c r="O548" s="14">
        <f t="shared" si="52"/>
        <v>167166.79999999999</v>
      </c>
      <c r="P548" s="14">
        <f t="shared" si="53"/>
        <v>45.747963521890114</v>
      </c>
    </row>
    <row r="549" spans="1:16" x14ac:dyDescent="0.2">
      <c r="A549" s="13" t="s">
        <v>24</v>
      </c>
      <c r="B549" s="7" t="s">
        <v>25</v>
      </c>
      <c r="C549" s="8">
        <v>603918</v>
      </c>
      <c r="D549" s="8">
        <v>603918</v>
      </c>
      <c r="E549" s="14">
        <v>308130</v>
      </c>
      <c r="F549" s="14">
        <v>140963.20000000001</v>
      </c>
      <c r="G549" s="14">
        <v>0</v>
      </c>
      <c r="H549" s="14">
        <v>140963.20000000001</v>
      </c>
      <c r="I549" s="14">
        <v>0</v>
      </c>
      <c r="J549" s="14">
        <v>25716.73</v>
      </c>
      <c r="K549" s="14">
        <f t="shared" si="48"/>
        <v>167166.79999999999</v>
      </c>
      <c r="L549" s="14">
        <f t="shared" si="49"/>
        <v>462954.8</v>
      </c>
      <c r="M549" s="14">
        <f t="shared" si="50"/>
        <v>45.747963521890114</v>
      </c>
      <c r="N549" s="14">
        <f t="shared" si="51"/>
        <v>462954.8</v>
      </c>
      <c r="O549" s="14">
        <f t="shared" si="52"/>
        <v>167166.79999999999</v>
      </c>
      <c r="P549" s="14">
        <f t="shared" si="53"/>
        <v>45.747963521890114</v>
      </c>
    </row>
    <row r="550" spans="1:16" x14ac:dyDescent="0.2">
      <c r="A550" s="13" t="s">
        <v>26</v>
      </c>
      <c r="B550" s="7" t="s">
        <v>27</v>
      </c>
      <c r="C550" s="8">
        <v>132862</v>
      </c>
      <c r="D550" s="8">
        <v>132862</v>
      </c>
      <c r="E550" s="14">
        <v>67800</v>
      </c>
      <c r="F550" s="14">
        <v>31012.42</v>
      </c>
      <c r="G550" s="14">
        <v>0</v>
      </c>
      <c r="H550" s="14">
        <v>31012.42</v>
      </c>
      <c r="I550" s="14">
        <v>0</v>
      </c>
      <c r="J550" s="14">
        <v>5657.18</v>
      </c>
      <c r="K550" s="14">
        <f t="shared" si="48"/>
        <v>36787.58</v>
      </c>
      <c r="L550" s="14">
        <f t="shared" si="49"/>
        <v>101849.58</v>
      </c>
      <c r="M550" s="14">
        <f t="shared" si="50"/>
        <v>45.741032448377581</v>
      </c>
      <c r="N550" s="14">
        <f t="shared" si="51"/>
        <v>101849.58</v>
      </c>
      <c r="O550" s="14">
        <f t="shared" si="52"/>
        <v>36787.58</v>
      </c>
      <c r="P550" s="14">
        <f t="shared" si="53"/>
        <v>45.741032448377581</v>
      </c>
    </row>
    <row r="551" spans="1:16" x14ac:dyDescent="0.2">
      <c r="A551" s="13" t="s">
        <v>28</v>
      </c>
      <c r="B551" s="7" t="s">
        <v>29</v>
      </c>
      <c r="C551" s="8">
        <v>168423</v>
      </c>
      <c r="D551" s="8">
        <v>138423</v>
      </c>
      <c r="E551" s="14">
        <v>92672</v>
      </c>
      <c r="F551" s="14">
        <v>27896.229999999996</v>
      </c>
      <c r="G551" s="14">
        <v>0</v>
      </c>
      <c r="H551" s="14">
        <v>27896.229999999996</v>
      </c>
      <c r="I551" s="14">
        <v>0</v>
      </c>
      <c r="J551" s="14">
        <v>0</v>
      </c>
      <c r="K551" s="14">
        <f t="shared" si="48"/>
        <v>64775.770000000004</v>
      </c>
      <c r="L551" s="14">
        <f t="shared" si="49"/>
        <v>110526.77</v>
      </c>
      <c r="M551" s="14">
        <f t="shared" si="50"/>
        <v>30.102112828038667</v>
      </c>
      <c r="N551" s="14">
        <f t="shared" si="51"/>
        <v>110526.77</v>
      </c>
      <c r="O551" s="14">
        <f t="shared" si="52"/>
        <v>64775.770000000004</v>
      </c>
      <c r="P551" s="14">
        <f t="shared" si="53"/>
        <v>30.102112828038667</v>
      </c>
    </row>
    <row r="552" spans="1:16" x14ac:dyDescent="0.2">
      <c r="A552" s="13" t="s">
        <v>30</v>
      </c>
      <c r="B552" s="7" t="s">
        <v>31</v>
      </c>
      <c r="C552" s="8">
        <v>44912</v>
      </c>
      <c r="D552" s="8">
        <v>29912</v>
      </c>
      <c r="E552" s="14">
        <v>26312</v>
      </c>
      <c r="F552" s="14">
        <v>3300</v>
      </c>
      <c r="G552" s="14">
        <v>0</v>
      </c>
      <c r="H552" s="14">
        <v>3300</v>
      </c>
      <c r="I552" s="14">
        <v>0</v>
      </c>
      <c r="J552" s="14">
        <v>0</v>
      </c>
      <c r="K552" s="14">
        <f t="shared" si="48"/>
        <v>23012</v>
      </c>
      <c r="L552" s="14">
        <f t="shared" si="49"/>
        <v>26612</v>
      </c>
      <c r="M552" s="14">
        <f t="shared" si="50"/>
        <v>12.54180602006689</v>
      </c>
      <c r="N552" s="14">
        <f t="shared" si="51"/>
        <v>26612</v>
      </c>
      <c r="O552" s="14">
        <f t="shared" si="52"/>
        <v>23012</v>
      </c>
      <c r="P552" s="14">
        <f t="shared" si="53"/>
        <v>12.54180602006689</v>
      </c>
    </row>
    <row r="553" spans="1:16" x14ac:dyDescent="0.2">
      <c r="A553" s="13" t="s">
        <v>32</v>
      </c>
      <c r="B553" s="7" t="s">
        <v>33</v>
      </c>
      <c r="C553" s="8">
        <v>73641</v>
      </c>
      <c r="D553" s="8">
        <v>58281</v>
      </c>
      <c r="E553" s="14">
        <v>37490</v>
      </c>
      <c r="F553" s="14">
        <v>7702.8</v>
      </c>
      <c r="G553" s="14">
        <v>0</v>
      </c>
      <c r="H553" s="14">
        <v>7702.8</v>
      </c>
      <c r="I553" s="14">
        <v>0</v>
      </c>
      <c r="J553" s="14">
        <v>0</v>
      </c>
      <c r="K553" s="14">
        <f t="shared" si="48"/>
        <v>29787.200000000001</v>
      </c>
      <c r="L553" s="14">
        <f t="shared" si="49"/>
        <v>50578.2</v>
      </c>
      <c r="M553" s="14">
        <f t="shared" si="50"/>
        <v>20.546279007735397</v>
      </c>
      <c r="N553" s="14">
        <f t="shared" si="51"/>
        <v>50578.2</v>
      </c>
      <c r="O553" s="14">
        <f t="shared" si="52"/>
        <v>29787.200000000001</v>
      </c>
      <c r="P553" s="14">
        <f t="shared" si="53"/>
        <v>20.546279007735397</v>
      </c>
    </row>
    <row r="554" spans="1:16" x14ac:dyDescent="0.2">
      <c r="A554" s="13" t="s">
        <v>36</v>
      </c>
      <c r="B554" s="7" t="s">
        <v>37</v>
      </c>
      <c r="C554" s="8">
        <v>49870</v>
      </c>
      <c r="D554" s="8">
        <v>50230</v>
      </c>
      <c r="E554" s="14">
        <v>28870</v>
      </c>
      <c r="F554" s="14">
        <v>16893.43</v>
      </c>
      <c r="G554" s="14">
        <v>0</v>
      </c>
      <c r="H554" s="14">
        <v>16893.43</v>
      </c>
      <c r="I554" s="14">
        <v>0</v>
      </c>
      <c r="J554" s="14">
        <v>0</v>
      </c>
      <c r="K554" s="14">
        <f t="shared" si="48"/>
        <v>11976.57</v>
      </c>
      <c r="L554" s="14">
        <f t="shared" si="49"/>
        <v>33336.57</v>
      </c>
      <c r="M554" s="14">
        <f t="shared" si="50"/>
        <v>58.515517838586774</v>
      </c>
      <c r="N554" s="14">
        <f t="shared" si="51"/>
        <v>33336.57</v>
      </c>
      <c r="O554" s="14">
        <f t="shared" si="52"/>
        <v>11976.57</v>
      </c>
      <c r="P554" s="14">
        <f t="shared" si="53"/>
        <v>58.515517838586774</v>
      </c>
    </row>
    <row r="555" spans="1:16" x14ac:dyDescent="0.2">
      <c r="A555" s="13" t="s">
        <v>38</v>
      </c>
      <c r="B555" s="7" t="s">
        <v>39</v>
      </c>
      <c r="C555" s="8">
        <v>36900</v>
      </c>
      <c r="D555" s="8">
        <v>36900</v>
      </c>
      <c r="E555" s="14">
        <v>22130</v>
      </c>
      <c r="F555" s="14">
        <v>12972.51</v>
      </c>
      <c r="G555" s="14">
        <v>0</v>
      </c>
      <c r="H555" s="14">
        <v>12972.51</v>
      </c>
      <c r="I555" s="14">
        <v>0</v>
      </c>
      <c r="J555" s="14">
        <v>0</v>
      </c>
      <c r="K555" s="14">
        <f t="shared" si="48"/>
        <v>9157.49</v>
      </c>
      <c r="L555" s="14">
        <f t="shared" si="49"/>
        <v>23927.489999999998</v>
      </c>
      <c r="M555" s="14">
        <f t="shared" si="50"/>
        <v>58.619566199728879</v>
      </c>
      <c r="N555" s="14">
        <f t="shared" si="51"/>
        <v>23927.489999999998</v>
      </c>
      <c r="O555" s="14">
        <f t="shared" si="52"/>
        <v>9157.49</v>
      </c>
      <c r="P555" s="14">
        <f t="shared" si="53"/>
        <v>58.619566199728879</v>
      </c>
    </row>
    <row r="556" spans="1:16" x14ac:dyDescent="0.2">
      <c r="A556" s="13" t="s">
        <v>40</v>
      </c>
      <c r="B556" s="7" t="s">
        <v>41</v>
      </c>
      <c r="C556" s="8">
        <v>750</v>
      </c>
      <c r="D556" s="8">
        <v>750</v>
      </c>
      <c r="E556" s="14">
        <v>390</v>
      </c>
      <c r="F556" s="14">
        <v>276.08999999999997</v>
      </c>
      <c r="G556" s="14">
        <v>0</v>
      </c>
      <c r="H556" s="14">
        <v>276.08999999999997</v>
      </c>
      <c r="I556" s="14">
        <v>0</v>
      </c>
      <c r="J556" s="14">
        <v>0</v>
      </c>
      <c r="K556" s="14">
        <f t="shared" si="48"/>
        <v>113.91000000000003</v>
      </c>
      <c r="L556" s="14">
        <f t="shared" si="49"/>
        <v>473.91</v>
      </c>
      <c r="M556" s="14">
        <f t="shared" si="50"/>
        <v>70.792307692307688</v>
      </c>
      <c r="N556" s="14">
        <f t="shared" si="51"/>
        <v>473.91</v>
      </c>
      <c r="O556" s="14">
        <f t="shared" si="52"/>
        <v>113.91000000000003</v>
      </c>
      <c r="P556" s="14">
        <f t="shared" si="53"/>
        <v>70.792307692307688</v>
      </c>
    </row>
    <row r="557" spans="1:16" x14ac:dyDescent="0.2">
      <c r="A557" s="13" t="s">
        <v>42</v>
      </c>
      <c r="B557" s="7" t="s">
        <v>43</v>
      </c>
      <c r="C557" s="8">
        <v>12220</v>
      </c>
      <c r="D557" s="8">
        <v>12220</v>
      </c>
      <c r="E557" s="14">
        <v>6170</v>
      </c>
      <c r="F557" s="14">
        <v>3644.83</v>
      </c>
      <c r="G557" s="14">
        <v>0</v>
      </c>
      <c r="H557" s="14">
        <v>3644.83</v>
      </c>
      <c r="I557" s="14">
        <v>0</v>
      </c>
      <c r="J557" s="14">
        <v>0</v>
      </c>
      <c r="K557" s="14">
        <f t="shared" si="48"/>
        <v>2525.17</v>
      </c>
      <c r="L557" s="14">
        <f t="shared" si="49"/>
        <v>8575.17</v>
      </c>
      <c r="M557" s="14">
        <f t="shared" si="50"/>
        <v>59.073419773095623</v>
      </c>
      <c r="N557" s="14">
        <f t="shared" si="51"/>
        <v>8575.17</v>
      </c>
      <c r="O557" s="14">
        <f t="shared" si="52"/>
        <v>2525.17</v>
      </c>
      <c r="P557" s="14">
        <f t="shared" si="53"/>
        <v>59.073419773095623</v>
      </c>
    </row>
    <row r="558" spans="1:16" x14ac:dyDescent="0.2">
      <c r="A558" s="13" t="s">
        <v>46</v>
      </c>
      <c r="B558" s="15" t="s">
        <v>47</v>
      </c>
      <c r="C558" s="8">
        <v>0</v>
      </c>
      <c r="D558" s="8">
        <v>360</v>
      </c>
      <c r="E558" s="14">
        <v>180</v>
      </c>
      <c r="F558" s="14">
        <v>0</v>
      </c>
      <c r="G558" s="14">
        <v>0</v>
      </c>
      <c r="H558" s="14">
        <v>0</v>
      </c>
      <c r="I558" s="14">
        <v>0</v>
      </c>
      <c r="J558" s="14">
        <v>0</v>
      </c>
      <c r="K558" s="14">
        <f t="shared" si="48"/>
        <v>180</v>
      </c>
      <c r="L558" s="14">
        <f t="shared" si="49"/>
        <v>360</v>
      </c>
      <c r="M558" s="14">
        <f t="shared" si="50"/>
        <v>0</v>
      </c>
      <c r="N558" s="14">
        <f t="shared" si="51"/>
        <v>360</v>
      </c>
      <c r="O558" s="14">
        <f t="shared" si="52"/>
        <v>180</v>
      </c>
      <c r="P558" s="14">
        <f t="shared" si="53"/>
        <v>0</v>
      </c>
    </row>
    <row r="559" spans="1:16" ht="21" x14ac:dyDescent="0.2">
      <c r="A559" s="9" t="s">
        <v>128</v>
      </c>
      <c r="B559" s="16" t="s">
        <v>129</v>
      </c>
      <c r="C559" s="11">
        <v>905203</v>
      </c>
      <c r="D559" s="11">
        <v>875203</v>
      </c>
      <c r="E559" s="12">
        <v>468602</v>
      </c>
      <c r="F559" s="12">
        <v>199871.84999999998</v>
      </c>
      <c r="G559" s="12">
        <v>0</v>
      </c>
      <c r="H559" s="12">
        <v>199871.84999999998</v>
      </c>
      <c r="I559" s="12">
        <v>0</v>
      </c>
      <c r="J559" s="12">
        <v>31373.91</v>
      </c>
      <c r="K559" s="12">
        <f t="shared" si="48"/>
        <v>268730.15000000002</v>
      </c>
      <c r="L559" s="12">
        <f t="shared" si="49"/>
        <v>675331.15</v>
      </c>
      <c r="M559" s="12">
        <f t="shared" si="50"/>
        <v>42.652794909112636</v>
      </c>
      <c r="N559" s="12">
        <f t="shared" si="51"/>
        <v>675331.15</v>
      </c>
      <c r="O559" s="12">
        <f t="shared" si="52"/>
        <v>268730.15000000002</v>
      </c>
      <c r="P559" s="12">
        <f t="shared" si="53"/>
        <v>42.652794909112636</v>
      </c>
    </row>
    <row r="560" spans="1:16" x14ac:dyDescent="0.2">
      <c r="A560" s="13" t="s">
        <v>18</v>
      </c>
      <c r="B560" s="7" t="s">
        <v>19</v>
      </c>
      <c r="C560" s="8">
        <v>905203</v>
      </c>
      <c r="D560" s="8">
        <v>875203</v>
      </c>
      <c r="E560" s="14">
        <v>468602</v>
      </c>
      <c r="F560" s="14">
        <v>199871.84999999998</v>
      </c>
      <c r="G560" s="14">
        <v>0</v>
      </c>
      <c r="H560" s="14">
        <v>199871.84999999998</v>
      </c>
      <c r="I560" s="14">
        <v>0</v>
      </c>
      <c r="J560" s="14">
        <v>31373.91</v>
      </c>
      <c r="K560" s="14">
        <f t="shared" si="48"/>
        <v>268730.15000000002</v>
      </c>
      <c r="L560" s="14">
        <f t="shared" si="49"/>
        <v>675331.15</v>
      </c>
      <c r="M560" s="14">
        <f t="shared" si="50"/>
        <v>42.652794909112636</v>
      </c>
      <c r="N560" s="14">
        <f t="shared" si="51"/>
        <v>675331.15</v>
      </c>
      <c r="O560" s="14">
        <f t="shared" si="52"/>
        <v>268730.15000000002</v>
      </c>
      <c r="P560" s="14">
        <f t="shared" si="53"/>
        <v>42.652794909112636</v>
      </c>
    </row>
    <row r="561" spans="1:16" x14ac:dyDescent="0.2">
      <c r="A561" s="13" t="s">
        <v>20</v>
      </c>
      <c r="B561" s="7" t="s">
        <v>21</v>
      </c>
      <c r="C561" s="8">
        <v>736780</v>
      </c>
      <c r="D561" s="8">
        <v>736780</v>
      </c>
      <c r="E561" s="14">
        <v>375930</v>
      </c>
      <c r="F561" s="14">
        <v>171975.62</v>
      </c>
      <c r="G561" s="14">
        <v>0</v>
      </c>
      <c r="H561" s="14">
        <v>171975.62</v>
      </c>
      <c r="I561" s="14">
        <v>0</v>
      </c>
      <c r="J561" s="14">
        <v>31373.91</v>
      </c>
      <c r="K561" s="14">
        <f t="shared" si="48"/>
        <v>203954.38</v>
      </c>
      <c r="L561" s="14">
        <f t="shared" si="49"/>
        <v>564804.38</v>
      </c>
      <c r="M561" s="14">
        <f t="shared" si="50"/>
        <v>45.746713483893274</v>
      </c>
      <c r="N561" s="14">
        <f t="shared" si="51"/>
        <v>564804.38</v>
      </c>
      <c r="O561" s="14">
        <f t="shared" si="52"/>
        <v>203954.38</v>
      </c>
      <c r="P561" s="14">
        <f t="shared" si="53"/>
        <v>45.746713483893274</v>
      </c>
    </row>
    <row r="562" spans="1:16" x14ac:dyDescent="0.2">
      <c r="A562" s="13" t="s">
        <v>22</v>
      </c>
      <c r="B562" s="7" t="s">
        <v>23</v>
      </c>
      <c r="C562" s="8">
        <v>603918</v>
      </c>
      <c r="D562" s="8">
        <v>603918</v>
      </c>
      <c r="E562" s="14">
        <v>308130</v>
      </c>
      <c r="F562" s="14">
        <v>140963.20000000001</v>
      </c>
      <c r="G562" s="14">
        <v>0</v>
      </c>
      <c r="H562" s="14">
        <v>140963.20000000001</v>
      </c>
      <c r="I562" s="14">
        <v>0</v>
      </c>
      <c r="J562" s="14">
        <v>25716.73</v>
      </c>
      <c r="K562" s="14">
        <f t="shared" si="48"/>
        <v>167166.79999999999</v>
      </c>
      <c r="L562" s="14">
        <f t="shared" si="49"/>
        <v>462954.8</v>
      </c>
      <c r="M562" s="14">
        <f t="shared" si="50"/>
        <v>45.747963521890114</v>
      </c>
      <c r="N562" s="14">
        <f t="shared" si="51"/>
        <v>462954.8</v>
      </c>
      <c r="O562" s="14">
        <f t="shared" si="52"/>
        <v>167166.79999999999</v>
      </c>
      <c r="P562" s="14">
        <f t="shared" si="53"/>
        <v>45.747963521890114</v>
      </c>
    </row>
    <row r="563" spans="1:16" x14ac:dyDescent="0.2">
      <c r="A563" s="13" t="s">
        <v>24</v>
      </c>
      <c r="B563" s="7" t="s">
        <v>25</v>
      </c>
      <c r="C563" s="8">
        <v>603918</v>
      </c>
      <c r="D563" s="8">
        <v>603918</v>
      </c>
      <c r="E563" s="14">
        <v>308130</v>
      </c>
      <c r="F563" s="14">
        <v>140963.20000000001</v>
      </c>
      <c r="G563" s="14">
        <v>0</v>
      </c>
      <c r="H563" s="14">
        <v>140963.20000000001</v>
      </c>
      <c r="I563" s="14">
        <v>0</v>
      </c>
      <c r="J563" s="14">
        <v>25716.73</v>
      </c>
      <c r="K563" s="14">
        <f t="shared" si="48"/>
        <v>167166.79999999999</v>
      </c>
      <c r="L563" s="14">
        <f t="shared" si="49"/>
        <v>462954.8</v>
      </c>
      <c r="M563" s="14">
        <f t="shared" si="50"/>
        <v>45.747963521890114</v>
      </c>
      <c r="N563" s="14">
        <f t="shared" si="51"/>
        <v>462954.8</v>
      </c>
      <c r="O563" s="14">
        <f t="shared" si="52"/>
        <v>167166.79999999999</v>
      </c>
      <c r="P563" s="14">
        <f t="shared" si="53"/>
        <v>45.747963521890114</v>
      </c>
    </row>
    <row r="564" spans="1:16" x14ac:dyDescent="0.2">
      <c r="A564" s="13" t="s">
        <v>26</v>
      </c>
      <c r="B564" s="7" t="s">
        <v>27</v>
      </c>
      <c r="C564" s="8">
        <v>132862</v>
      </c>
      <c r="D564" s="8">
        <v>132862</v>
      </c>
      <c r="E564" s="14">
        <v>67800</v>
      </c>
      <c r="F564" s="14">
        <v>31012.42</v>
      </c>
      <c r="G564" s="14">
        <v>0</v>
      </c>
      <c r="H564" s="14">
        <v>31012.42</v>
      </c>
      <c r="I564" s="14">
        <v>0</v>
      </c>
      <c r="J564" s="14">
        <v>5657.18</v>
      </c>
      <c r="K564" s="14">
        <f t="shared" si="48"/>
        <v>36787.58</v>
      </c>
      <c r="L564" s="14">
        <f t="shared" si="49"/>
        <v>101849.58</v>
      </c>
      <c r="M564" s="14">
        <f t="shared" si="50"/>
        <v>45.741032448377581</v>
      </c>
      <c r="N564" s="14">
        <f t="shared" si="51"/>
        <v>101849.58</v>
      </c>
      <c r="O564" s="14">
        <f t="shared" si="52"/>
        <v>36787.58</v>
      </c>
      <c r="P564" s="14">
        <f t="shared" si="53"/>
        <v>45.741032448377581</v>
      </c>
    </row>
    <row r="565" spans="1:16" x14ac:dyDescent="0.2">
      <c r="A565" s="13" t="s">
        <v>28</v>
      </c>
      <c r="B565" s="7" t="s">
        <v>29</v>
      </c>
      <c r="C565" s="8">
        <v>168423</v>
      </c>
      <c r="D565" s="8">
        <v>138423</v>
      </c>
      <c r="E565" s="14">
        <v>92672</v>
      </c>
      <c r="F565" s="14">
        <v>27896.229999999996</v>
      </c>
      <c r="G565" s="14">
        <v>0</v>
      </c>
      <c r="H565" s="14">
        <v>27896.229999999996</v>
      </c>
      <c r="I565" s="14">
        <v>0</v>
      </c>
      <c r="J565" s="14">
        <v>0</v>
      </c>
      <c r="K565" s="14">
        <f t="shared" si="48"/>
        <v>64775.770000000004</v>
      </c>
      <c r="L565" s="14">
        <f t="shared" si="49"/>
        <v>110526.77</v>
      </c>
      <c r="M565" s="14">
        <f t="shared" si="50"/>
        <v>30.102112828038667</v>
      </c>
      <c r="N565" s="14">
        <f t="shared" si="51"/>
        <v>110526.77</v>
      </c>
      <c r="O565" s="14">
        <f t="shared" si="52"/>
        <v>64775.770000000004</v>
      </c>
      <c r="P565" s="14">
        <f t="shared" si="53"/>
        <v>30.102112828038667</v>
      </c>
    </row>
    <row r="566" spans="1:16" x14ac:dyDescent="0.2">
      <c r="A566" s="13" t="s">
        <v>30</v>
      </c>
      <c r="B566" s="7" t="s">
        <v>31</v>
      </c>
      <c r="C566" s="8">
        <v>44912</v>
      </c>
      <c r="D566" s="8">
        <v>29912</v>
      </c>
      <c r="E566" s="14">
        <v>26312</v>
      </c>
      <c r="F566" s="14">
        <v>3300</v>
      </c>
      <c r="G566" s="14">
        <v>0</v>
      </c>
      <c r="H566" s="14">
        <v>3300</v>
      </c>
      <c r="I566" s="14">
        <v>0</v>
      </c>
      <c r="J566" s="14">
        <v>0</v>
      </c>
      <c r="K566" s="14">
        <f t="shared" si="48"/>
        <v>23012</v>
      </c>
      <c r="L566" s="14">
        <f t="shared" si="49"/>
        <v>26612</v>
      </c>
      <c r="M566" s="14">
        <f t="shared" si="50"/>
        <v>12.54180602006689</v>
      </c>
      <c r="N566" s="14">
        <f t="shared" si="51"/>
        <v>26612</v>
      </c>
      <c r="O566" s="14">
        <f t="shared" si="52"/>
        <v>23012</v>
      </c>
      <c r="P566" s="14">
        <f t="shared" si="53"/>
        <v>12.54180602006689</v>
      </c>
    </row>
    <row r="567" spans="1:16" x14ac:dyDescent="0.2">
      <c r="A567" s="13" t="s">
        <v>32</v>
      </c>
      <c r="B567" s="7" t="s">
        <v>33</v>
      </c>
      <c r="C567" s="8">
        <v>73641</v>
      </c>
      <c r="D567" s="8">
        <v>58281</v>
      </c>
      <c r="E567" s="14">
        <v>37490</v>
      </c>
      <c r="F567" s="14">
        <v>7702.8</v>
      </c>
      <c r="G567" s="14">
        <v>0</v>
      </c>
      <c r="H567" s="14">
        <v>7702.8</v>
      </c>
      <c r="I567" s="14">
        <v>0</v>
      </c>
      <c r="J567" s="14">
        <v>0</v>
      </c>
      <c r="K567" s="14">
        <f t="shared" si="48"/>
        <v>29787.200000000001</v>
      </c>
      <c r="L567" s="14">
        <f t="shared" si="49"/>
        <v>50578.2</v>
      </c>
      <c r="M567" s="14">
        <f t="shared" si="50"/>
        <v>20.546279007735397</v>
      </c>
      <c r="N567" s="14">
        <f t="shared" si="51"/>
        <v>50578.2</v>
      </c>
      <c r="O567" s="14">
        <f t="shared" si="52"/>
        <v>29787.200000000001</v>
      </c>
      <c r="P567" s="14">
        <f t="shared" si="53"/>
        <v>20.546279007735397</v>
      </c>
    </row>
    <row r="568" spans="1:16" x14ac:dyDescent="0.2">
      <c r="A568" s="13" t="s">
        <v>36</v>
      </c>
      <c r="B568" s="7" t="s">
        <v>37</v>
      </c>
      <c r="C568" s="8">
        <v>49870</v>
      </c>
      <c r="D568" s="8">
        <v>50230</v>
      </c>
      <c r="E568" s="14">
        <v>28870</v>
      </c>
      <c r="F568" s="14">
        <v>16893.43</v>
      </c>
      <c r="G568" s="14">
        <v>0</v>
      </c>
      <c r="H568" s="14">
        <v>16893.43</v>
      </c>
      <c r="I568" s="14">
        <v>0</v>
      </c>
      <c r="J568" s="14">
        <v>0</v>
      </c>
      <c r="K568" s="14">
        <f t="shared" si="48"/>
        <v>11976.57</v>
      </c>
      <c r="L568" s="14">
        <f t="shared" si="49"/>
        <v>33336.57</v>
      </c>
      <c r="M568" s="14">
        <f t="shared" si="50"/>
        <v>58.515517838586774</v>
      </c>
      <c r="N568" s="14">
        <f t="shared" si="51"/>
        <v>33336.57</v>
      </c>
      <c r="O568" s="14">
        <f t="shared" si="52"/>
        <v>11976.57</v>
      </c>
      <c r="P568" s="14">
        <f t="shared" si="53"/>
        <v>58.515517838586774</v>
      </c>
    </row>
    <row r="569" spans="1:16" x14ac:dyDescent="0.2">
      <c r="A569" s="13" t="s">
        <v>38</v>
      </c>
      <c r="B569" s="7" t="s">
        <v>39</v>
      </c>
      <c r="C569" s="8">
        <v>36900</v>
      </c>
      <c r="D569" s="8">
        <v>36900</v>
      </c>
      <c r="E569" s="14">
        <v>22130</v>
      </c>
      <c r="F569" s="14">
        <v>12972.51</v>
      </c>
      <c r="G569" s="14">
        <v>0</v>
      </c>
      <c r="H569" s="14">
        <v>12972.51</v>
      </c>
      <c r="I569" s="14">
        <v>0</v>
      </c>
      <c r="J569" s="14">
        <v>0</v>
      </c>
      <c r="K569" s="14">
        <f t="shared" si="48"/>
        <v>9157.49</v>
      </c>
      <c r="L569" s="14">
        <f t="shared" si="49"/>
        <v>23927.489999999998</v>
      </c>
      <c r="M569" s="14">
        <f t="shared" si="50"/>
        <v>58.619566199728879</v>
      </c>
      <c r="N569" s="14">
        <f t="shared" si="51"/>
        <v>23927.489999999998</v>
      </c>
      <c r="O569" s="14">
        <f t="shared" si="52"/>
        <v>9157.49</v>
      </c>
      <c r="P569" s="14">
        <f t="shared" si="53"/>
        <v>58.619566199728879</v>
      </c>
    </row>
    <row r="570" spans="1:16" x14ac:dyDescent="0.2">
      <c r="A570" s="13" t="s">
        <v>40</v>
      </c>
      <c r="B570" s="7" t="s">
        <v>41</v>
      </c>
      <c r="C570" s="8">
        <v>750</v>
      </c>
      <c r="D570" s="8">
        <v>750</v>
      </c>
      <c r="E570" s="14">
        <v>390</v>
      </c>
      <c r="F570" s="14">
        <v>276.08999999999997</v>
      </c>
      <c r="G570" s="14">
        <v>0</v>
      </c>
      <c r="H570" s="14">
        <v>276.08999999999997</v>
      </c>
      <c r="I570" s="14">
        <v>0</v>
      </c>
      <c r="J570" s="14">
        <v>0</v>
      </c>
      <c r="K570" s="14">
        <f t="shared" si="48"/>
        <v>113.91000000000003</v>
      </c>
      <c r="L570" s="14">
        <f t="shared" si="49"/>
        <v>473.91</v>
      </c>
      <c r="M570" s="14">
        <f t="shared" si="50"/>
        <v>70.792307692307688</v>
      </c>
      <c r="N570" s="14">
        <f t="shared" si="51"/>
        <v>473.91</v>
      </c>
      <c r="O570" s="14">
        <f t="shared" si="52"/>
        <v>113.91000000000003</v>
      </c>
      <c r="P570" s="14">
        <f t="shared" si="53"/>
        <v>70.792307692307688</v>
      </c>
    </row>
    <row r="571" spans="1:16" x14ac:dyDescent="0.2">
      <c r="A571" s="13" t="s">
        <v>42</v>
      </c>
      <c r="B571" s="7" t="s">
        <v>43</v>
      </c>
      <c r="C571" s="8">
        <v>12220</v>
      </c>
      <c r="D571" s="8">
        <v>12220</v>
      </c>
      <c r="E571" s="14">
        <v>6170</v>
      </c>
      <c r="F571" s="14">
        <v>3644.83</v>
      </c>
      <c r="G571" s="14">
        <v>0</v>
      </c>
      <c r="H571" s="14">
        <v>3644.83</v>
      </c>
      <c r="I571" s="14">
        <v>0</v>
      </c>
      <c r="J571" s="14">
        <v>0</v>
      </c>
      <c r="K571" s="14">
        <f t="shared" si="48"/>
        <v>2525.17</v>
      </c>
      <c r="L571" s="14">
        <f t="shared" si="49"/>
        <v>8575.17</v>
      </c>
      <c r="M571" s="14">
        <f t="shared" si="50"/>
        <v>59.073419773095623</v>
      </c>
      <c r="N571" s="14">
        <f t="shared" si="51"/>
        <v>8575.17</v>
      </c>
      <c r="O571" s="14">
        <f t="shared" si="52"/>
        <v>2525.17</v>
      </c>
      <c r="P571" s="14">
        <f t="shared" si="53"/>
        <v>59.073419773095623</v>
      </c>
    </row>
    <row r="572" spans="1:16" x14ac:dyDescent="0.2">
      <c r="A572" s="13" t="s">
        <v>46</v>
      </c>
      <c r="B572" s="15" t="s">
        <v>47</v>
      </c>
      <c r="C572" s="8">
        <v>0</v>
      </c>
      <c r="D572" s="8">
        <v>360</v>
      </c>
      <c r="E572" s="14">
        <v>180</v>
      </c>
      <c r="F572" s="14">
        <v>0</v>
      </c>
      <c r="G572" s="14">
        <v>0</v>
      </c>
      <c r="H572" s="14">
        <v>0</v>
      </c>
      <c r="I572" s="14">
        <v>0</v>
      </c>
      <c r="J572" s="14">
        <v>0</v>
      </c>
      <c r="K572" s="14">
        <f t="shared" si="48"/>
        <v>180</v>
      </c>
      <c r="L572" s="14">
        <f t="shared" si="49"/>
        <v>360</v>
      </c>
      <c r="M572" s="14">
        <f t="shared" si="50"/>
        <v>0</v>
      </c>
      <c r="N572" s="14">
        <f t="shared" si="51"/>
        <v>360</v>
      </c>
      <c r="O572" s="14">
        <f t="shared" si="52"/>
        <v>180</v>
      </c>
      <c r="P572" s="14">
        <f t="shared" si="53"/>
        <v>0</v>
      </c>
    </row>
    <row r="573" spans="1:16" x14ac:dyDescent="0.2">
      <c r="A573" s="9" t="s">
        <v>130</v>
      </c>
      <c r="B573" s="10" t="s">
        <v>131</v>
      </c>
      <c r="C573" s="11">
        <v>11501799</v>
      </c>
      <c r="D573" s="11">
        <v>11501799</v>
      </c>
      <c r="E573" s="12">
        <v>5841985</v>
      </c>
      <c r="F573" s="12">
        <v>5307382.0699999994</v>
      </c>
      <c r="G573" s="12">
        <v>0</v>
      </c>
      <c r="H573" s="12">
        <v>5307382.0699999994</v>
      </c>
      <c r="I573" s="12">
        <v>0</v>
      </c>
      <c r="J573" s="12">
        <v>286218.75</v>
      </c>
      <c r="K573" s="12">
        <f t="shared" si="48"/>
        <v>534602.93000000063</v>
      </c>
      <c r="L573" s="12">
        <f t="shared" si="49"/>
        <v>6194416.9300000006</v>
      </c>
      <c r="M573" s="12">
        <f t="shared" si="50"/>
        <v>90.848950656326565</v>
      </c>
      <c r="N573" s="12">
        <f t="shared" si="51"/>
        <v>6194416.9300000006</v>
      </c>
      <c r="O573" s="12">
        <f t="shared" si="52"/>
        <v>534602.93000000063</v>
      </c>
      <c r="P573" s="12">
        <f t="shared" si="53"/>
        <v>90.848950656326565</v>
      </c>
    </row>
    <row r="574" spans="1:16" x14ac:dyDescent="0.2">
      <c r="A574" s="13" t="s">
        <v>18</v>
      </c>
      <c r="B574" s="7" t="s">
        <v>19</v>
      </c>
      <c r="C574" s="8">
        <v>11501799</v>
      </c>
      <c r="D574" s="8">
        <v>11501799</v>
      </c>
      <c r="E574" s="14">
        <v>5841985</v>
      </c>
      <c r="F574" s="14">
        <v>5307382.0699999994</v>
      </c>
      <c r="G574" s="14">
        <v>0</v>
      </c>
      <c r="H574" s="14">
        <v>5307382.0699999994</v>
      </c>
      <c r="I574" s="14">
        <v>0</v>
      </c>
      <c r="J574" s="14">
        <v>286218.75</v>
      </c>
      <c r="K574" s="14">
        <f t="shared" si="48"/>
        <v>534602.93000000063</v>
      </c>
      <c r="L574" s="14">
        <f t="shared" si="49"/>
        <v>6194416.9300000006</v>
      </c>
      <c r="M574" s="14">
        <f t="shared" si="50"/>
        <v>90.848950656326565</v>
      </c>
      <c r="N574" s="14">
        <f t="shared" si="51"/>
        <v>6194416.9300000006</v>
      </c>
      <c r="O574" s="14">
        <f t="shared" si="52"/>
        <v>534602.93000000063</v>
      </c>
      <c r="P574" s="14">
        <f t="shared" si="53"/>
        <v>90.848950656326565</v>
      </c>
    </row>
    <row r="575" spans="1:16" x14ac:dyDescent="0.2">
      <c r="A575" s="13" t="s">
        <v>20</v>
      </c>
      <c r="B575" s="7" t="s">
        <v>21</v>
      </c>
      <c r="C575" s="8">
        <v>11169150</v>
      </c>
      <c r="D575" s="8">
        <v>11169150</v>
      </c>
      <c r="E575" s="14">
        <v>5592916</v>
      </c>
      <c r="F575" s="14">
        <v>5237955.9399999995</v>
      </c>
      <c r="G575" s="14">
        <v>0</v>
      </c>
      <c r="H575" s="14">
        <v>5237955.9399999995</v>
      </c>
      <c r="I575" s="14">
        <v>0</v>
      </c>
      <c r="J575" s="14">
        <v>286218.75</v>
      </c>
      <c r="K575" s="14">
        <f t="shared" si="48"/>
        <v>354960.06000000052</v>
      </c>
      <c r="L575" s="14">
        <f t="shared" si="49"/>
        <v>5931194.0600000005</v>
      </c>
      <c r="M575" s="14">
        <f t="shared" si="50"/>
        <v>93.653399049797983</v>
      </c>
      <c r="N575" s="14">
        <f t="shared" si="51"/>
        <v>5931194.0600000005</v>
      </c>
      <c r="O575" s="14">
        <f t="shared" si="52"/>
        <v>354960.06000000052</v>
      </c>
      <c r="P575" s="14">
        <f t="shared" si="53"/>
        <v>93.653399049797983</v>
      </c>
    </row>
    <row r="576" spans="1:16" x14ac:dyDescent="0.2">
      <c r="A576" s="13" t="s">
        <v>22</v>
      </c>
      <c r="B576" s="7" t="s">
        <v>23</v>
      </c>
      <c r="C576" s="8">
        <v>9155040</v>
      </c>
      <c r="D576" s="8">
        <v>9155040</v>
      </c>
      <c r="E576" s="14">
        <v>4584366</v>
      </c>
      <c r="F576" s="14">
        <v>4275199.09</v>
      </c>
      <c r="G576" s="14">
        <v>0</v>
      </c>
      <c r="H576" s="14">
        <v>4275199.09</v>
      </c>
      <c r="I576" s="14">
        <v>0</v>
      </c>
      <c r="J576" s="14">
        <v>226751.28</v>
      </c>
      <c r="K576" s="14">
        <f t="shared" si="48"/>
        <v>309166.91000000015</v>
      </c>
      <c r="L576" s="14">
        <f t="shared" si="49"/>
        <v>4879840.91</v>
      </c>
      <c r="M576" s="14">
        <f t="shared" si="50"/>
        <v>93.256059616531488</v>
      </c>
      <c r="N576" s="14">
        <f t="shared" si="51"/>
        <v>4879840.91</v>
      </c>
      <c r="O576" s="14">
        <f t="shared" si="52"/>
        <v>309166.91000000015</v>
      </c>
      <c r="P576" s="14">
        <f t="shared" si="53"/>
        <v>93.256059616531488</v>
      </c>
    </row>
    <row r="577" spans="1:16" x14ac:dyDescent="0.2">
      <c r="A577" s="13" t="s">
        <v>24</v>
      </c>
      <c r="B577" s="7" t="s">
        <v>25</v>
      </c>
      <c r="C577" s="8">
        <v>9155040</v>
      </c>
      <c r="D577" s="8">
        <v>9155040</v>
      </c>
      <c r="E577" s="14">
        <v>4584366</v>
      </c>
      <c r="F577" s="14">
        <v>4275199.09</v>
      </c>
      <c r="G577" s="14">
        <v>0</v>
      </c>
      <c r="H577" s="14">
        <v>4275199.09</v>
      </c>
      <c r="I577" s="14">
        <v>0</v>
      </c>
      <c r="J577" s="14">
        <v>226751.28</v>
      </c>
      <c r="K577" s="14">
        <f t="shared" si="48"/>
        <v>309166.91000000015</v>
      </c>
      <c r="L577" s="14">
        <f t="shared" si="49"/>
        <v>4879840.91</v>
      </c>
      <c r="M577" s="14">
        <f t="shared" si="50"/>
        <v>93.256059616531488</v>
      </c>
      <c r="N577" s="14">
        <f t="shared" si="51"/>
        <v>4879840.91</v>
      </c>
      <c r="O577" s="14">
        <f t="shared" si="52"/>
        <v>309166.91000000015</v>
      </c>
      <c r="P577" s="14">
        <f t="shared" si="53"/>
        <v>93.256059616531488</v>
      </c>
    </row>
    <row r="578" spans="1:16" x14ac:dyDescent="0.2">
      <c r="A578" s="13" t="s">
        <v>26</v>
      </c>
      <c r="B578" s="7" t="s">
        <v>27</v>
      </c>
      <c r="C578" s="8">
        <v>2014110</v>
      </c>
      <c r="D578" s="8">
        <v>2014110</v>
      </c>
      <c r="E578" s="14">
        <v>1008550</v>
      </c>
      <c r="F578" s="14">
        <v>962756.85</v>
      </c>
      <c r="G578" s="14">
        <v>0</v>
      </c>
      <c r="H578" s="14">
        <v>962756.85</v>
      </c>
      <c r="I578" s="14">
        <v>0</v>
      </c>
      <c r="J578" s="14">
        <v>59467.47</v>
      </c>
      <c r="K578" s="14">
        <f t="shared" si="48"/>
        <v>45793.150000000023</v>
      </c>
      <c r="L578" s="14">
        <f t="shared" si="49"/>
        <v>1051353.1499999999</v>
      </c>
      <c r="M578" s="14">
        <f t="shared" si="50"/>
        <v>95.459506221803579</v>
      </c>
      <c r="N578" s="14">
        <f t="shared" si="51"/>
        <v>1051353.1499999999</v>
      </c>
      <c r="O578" s="14">
        <f t="shared" si="52"/>
        <v>45793.150000000023</v>
      </c>
      <c r="P578" s="14">
        <f t="shared" si="53"/>
        <v>95.459506221803579</v>
      </c>
    </row>
    <row r="579" spans="1:16" x14ac:dyDescent="0.2">
      <c r="A579" s="13" t="s">
        <v>28</v>
      </c>
      <c r="B579" s="7" t="s">
        <v>29</v>
      </c>
      <c r="C579" s="8">
        <v>332649</v>
      </c>
      <c r="D579" s="8">
        <v>332649</v>
      </c>
      <c r="E579" s="14">
        <v>249069</v>
      </c>
      <c r="F579" s="14">
        <v>69426.13</v>
      </c>
      <c r="G579" s="14">
        <v>0</v>
      </c>
      <c r="H579" s="14">
        <v>69426.13</v>
      </c>
      <c r="I579" s="14">
        <v>0</v>
      </c>
      <c r="J579" s="14">
        <v>0</v>
      </c>
      <c r="K579" s="14">
        <f t="shared" si="48"/>
        <v>179642.87</v>
      </c>
      <c r="L579" s="14">
        <f t="shared" si="49"/>
        <v>263222.87</v>
      </c>
      <c r="M579" s="14">
        <f t="shared" si="50"/>
        <v>27.874255728332308</v>
      </c>
      <c r="N579" s="14">
        <f t="shared" si="51"/>
        <v>263222.87</v>
      </c>
      <c r="O579" s="14">
        <f t="shared" si="52"/>
        <v>179642.87</v>
      </c>
      <c r="P579" s="14">
        <f t="shared" si="53"/>
        <v>27.874255728332308</v>
      </c>
    </row>
    <row r="580" spans="1:16" x14ac:dyDescent="0.2">
      <c r="A580" s="13" t="s">
        <v>30</v>
      </c>
      <c r="B580" s="7" t="s">
        <v>31</v>
      </c>
      <c r="C580" s="8">
        <v>8759</v>
      </c>
      <c r="D580" s="8">
        <v>6749</v>
      </c>
      <c r="E580" s="14">
        <v>4929</v>
      </c>
      <c r="F580" s="14">
        <v>0</v>
      </c>
      <c r="G580" s="14">
        <v>0</v>
      </c>
      <c r="H580" s="14">
        <v>0</v>
      </c>
      <c r="I580" s="14">
        <v>0</v>
      </c>
      <c r="J580" s="14">
        <v>0</v>
      </c>
      <c r="K580" s="14">
        <f t="shared" si="48"/>
        <v>4929</v>
      </c>
      <c r="L580" s="14">
        <f t="shared" si="49"/>
        <v>6749</v>
      </c>
      <c r="M580" s="14">
        <f t="shared" si="50"/>
        <v>0</v>
      </c>
      <c r="N580" s="14">
        <f t="shared" si="51"/>
        <v>6749</v>
      </c>
      <c r="O580" s="14">
        <f t="shared" si="52"/>
        <v>4929</v>
      </c>
      <c r="P580" s="14">
        <f t="shared" si="53"/>
        <v>0</v>
      </c>
    </row>
    <row r="581" spans="1:16" x14ac:dyDescent="0.2">
      <c r="A581" s="13" t="s">
        <v>32</v>
      </c>
      <c r="B581" s="7" t="s">
        <v>33</v>
      </c>
      <c r="C581" s="8">
        <v>8710</v>
      </c>
      <c r="D581" s="8">
        <v>8710</v>
      </c>
      <c r="E581" s="14">
        <v>1610</v>
      </c>
      <c r="F581" s="14">
        <v>1188.52</v>
      </c>
      <c r="G581" s="14">
        <v>0</v>
      </c>
      <c r="H581" s="14">
        <v>1188.52</v>
      </c>
      <c r="I581" s="14">
        <v>0</v>
      </c>
      <c r="J581" s="14">
        <v>0</v>
      </c>
      <c r="K581" s="14">
        <f t="shared" si="48"/>
        <v>421.48</v>
      </c>
      <c r="L581" s="14">
        <f t="shared" si="49"/>
        <v>7521.48</v>
      </c>
      <c r="M581" s="14">
        <f t="shared" si="50"/>
        <v>73.82111801242236</v>
      </c>
      <c r="N581" s="14">
        <f t="shared" si="51"/>
        <v>7521.48</v>
      </c>
      <c r="O581" s="14">
        <f t="shared" si="52"/>
        <v>421.48</v>
      </c>
      <c r="P581" s="14">
        <f t="shared" si="53"/>
        <v>73.82111801242236</v>
      </c>
    </row>
    <row r="582" spans="1:16" x14ac:dyDescent="0.2">
      <c r="A582" s="13" t="s">
        <v>36</v>
      </c>
      <c r="B582" s="7" t="s">
        <v>37</v>
      </c>
      <c r="C582" s="8">
        <v>315180</v>
      </c>
      <c r="D582" s="8">
        <v>317190</v>
      </c>
      <c r="E582" s="14">
        <v>242530</v>
      </c>
      <c r="F582" s="14">
        <v>68237.61</v>
      </c>
      <c r="G582" s="14">
        <v>0</v>
      </c>
      <c r="H582" s="14">
        <v>68237.61</v>
      </c>
      <c r="I582" s="14">
        <v>0</v>
      </c>
      <c r="J582" s="14">
        <v>0</v>
      </c>
      <c r="K582" s="14">
        <f t="shared" si="48"/>
        <v>174292.39</v>
      </c>
      <c r="L582" s="14">
        <f t="shared" si="49"/>
        <v>248952.39</v>
      </c>
      <c r="M582" s="14">
        <f t="shared" si="50"/>
        <v>28.135739908464934</v>
      </c>
      <c r="N582" s="14">
        <f t="shared" si="51"/>
        <v>248952.39</v>
      </c>
      <c r="O582" s="14">
        <f t="shared" si="52"/>
        <v>174292.39</v>
      </c>
      <c r="P582" s="14">
        <f t="shared" si="53"/>
        <v>28.135739908464934</v>
      </c>
    </row>
    <row r="583" spans="1:16" x14ac:dyDescent="0.2">
      <c r="A583" s="13" t="s">
        <v>40</v>
      </c>
      <c r="B583" s="7" t="s">
        <v>41</v>
      </c>
      <c r="C583" s="8">
        <v>5220</v>
      </c>
      <c r="D583" s="8">
        <v>5220</v>
      </c>
      <c r="E583" s="14">
        <v>3000</v>
      </c>
      <c r="F583" s="14">
        <v>2225.44</v>
      </c>
      <c r="G583" s="14">
        <v>0</v>
      </c>
      <c r="H583" s="14">
        <v>2225.44</v>
      </c>
      <c r="I583" s="14">
        <v>0</v>
      </c>
      <c r="J583" s="14">
        <v>0</v>
      </c>
      <c r="K583" s="14">
        <f t="shared" si="48"/>
        <v>774.56</v>
      </c>
      <c r="L583" s="14">
        <f t="shared" si="49"/>
        <v>2994.56</v>
      </c>
      <c r="M583" s="14">
        <f t="shared" si="50"/>
        <v>74.181333333333328</v>
      </c>
      <c r="N583" s="14">
        <f t="shared" si="51"/>
        <v>2994.56</v>
      </c>
      <c r="O583" s="14">
        <f t="shared" si="52"/>
        <v>774.56</v>
      </c>
      <c r="P583" s="14">
        <f t="shared" si="53"/>
        <v>74.181333333333328</v>
      </c>
    </row>
    <row r="584" spans="1:16" x14ac:dyDescent="0.2">
      <c r="A584" s="13" t="s">
        <v>42</v>
      </c>
      <c r="B584" s="7" t="s">
        <v>43</v>
      </c>
      <c r="C584" s="8">
        <v>307780</v>
      </c>
      <c r="D584" s="8">
        <v>307780</v>
      </c>
      <c r="E584" s="14">
        <v>237200</v>
      </c>
      <c r="F584" s="14">
        <v>66012.17</v>
      </c>
      <c r="G584" s="14">
        <v>0</v>
      </c>
      <c r="H584" s="14">
        <v>66012.17</v>
      </c>
      <c r="I584" s="14">
        <v>0</v>
      </c>
      <c r="J584" s="14">
        <v>0</v>
      </c>
      <c r="K584" s="14">
        <f t="shared" si="48"/>
        <v>171187.83000000002</v>
      </c>
      <c r="L584" s="14">
        <f t="shared" si="49"/>
        <v>241767.83000000002</v>
      </c>
      <c r="M584" s="14">
        <f t="shared" si="50"/>
        <v>27.82975126475548</v>
      </c>
      <c r="N584" s="14">
        <f t="shared" si="51"/>
        <v>241767.83000000002</v>
      </c>
      <c r="O584" s="14">
        <f t="shared" si="52"/>
        <v>171187.83000000002</v>
      </c>
      <c r="P584" s="14">
        <f t="shared" si="53"/>
        <v>27.82975126475548</v>
      </c>
    </row>
    <row r="585" spans="1:16" x14ac:dyDescent="0.2">
      <c r="A585" s="13" t="s">
        <v>46</v>
      </c>
      <c r="B585" s="15" t="s">
        <v>47</v>
      </c>
      <c r="C585" s="8">
        <v>2180</v>
      </c>
      <c r="D585" s="8">
        <v>4190</v>
      </c>
      <c r="E585" s="14">
        <v>2330</v>
      </c>
      <c r="F585" s="14">
        <v>0</v>
      </c>
      <c r="G585" s="14">
        <v>0</v>
      </c>
      <c r="H585" s="14">
        <v>0</v>
      </c>
      <c r="I585" s="14">
        <v>0</v>
      </c>
      <c r="J585" s="14">
        <v>0</v>
      </c>
      <c r="K585" s="14">
        <f t="shared" si="48"/>
        <v>2330</v>
      </c>
      <c r="L585" s="14">
        <f t="shared" si="49"/>
        <v>4190</v>
      </c>
      <c r="M585" s="14">
        <f t="shared" si="50"/>
        <v>0</v>
      </c>
      <c r="N585" s="14">
        <f t="shared" si="51"/>
        <v>4190</v>
      </c>
      <c r="O585" s="14">
        <f t="shared" si="52"/>
        <v>2330</v>
      </c>
      <c r="P585" s="14">
        <f t="shared" si="53"/>
        <v>0</v>
      </c>
    </row>
    <row r="586" spans="1:16" x14ac:dyDescent="0.2">
      <c r="A586" s="9" t="s">
        <v>166</v>
      </c>
      <c r="B586" s="16" t="s">
        <v>167</v>
      </c>
      <c r="C586" s="11">
        <v>11501799</v>
      </c>
      <c r="D586" s="11">
        <v>11501799</v>
      </c>
      <c r="E586" s="12">
        <v>5841985</v>
      </c>
      <c r="F586" s="12">
        <v>5307382.0699999994</v>
      </c>
      <c r="G586" s="12">
        <v>0</v>
      </c>
      <c r="H586" s="12">
        <v>5307382.0699999994</v>
      </c>
      <c r="I586" s="12">
        <v>0</v>
      </c>
      <c r="J586" s="12">
        <v>286218.75</v>
      </c>
      <c r="K586" s="12">
        <f t="shared" ref="K586:K649" si="54">E586-F586</f>
        <v>534602.93000000063</v>
      </c>
      <c r="L586" s="12">
        <f t="shared" ref="L586:L649" si="55">D586-F586</f>
        <v>6194416.9300000006</v>
      </c>
      <c r="M586" s="12">
        <f t="shared" ref="M586:M649" si="56">IF(E586=0,0,(F586/E586)*100)</f>
        <v>90.848950656326565</v>
      </c>
      <c r="N586" s="12">
        <f t="shared" ref="N586:N649" si="57">D586-H586</f>
        <v>6194416.9300000006</v>
      </c>
      <c r="O586" s="12">
        <f t="shared" ref="O586:O649" si="58">E586-H586</f>
        <v>534602.93000000063</v>
      </c>
      <c r="P586" s="12">
        <f t="shared" ref="P586:P649" si="59">IF(E586=0,0,(H586/E586)*100)</f>
        <v>90.848950656326565</v>
      </c>
    </row>
    <row r="587" spans="1:16" x14ac:dyDescent="0.2">
      <c r="A587" s="13" t="s">
        <v>18</v>
      </c>
      <c r="B587" s="7" t="s">
        <v>19</v>
      </c>
      <c r="C587" s="8">
        <v>11501799</v>
      </c>
      <c r="D587" s="8">
        <v>11501799</v>
      </c>
      <c r="E587" s="14">
        <v>5841985</v>
      </c>
      <c r="F587" s="14">
        <v>5307382.0699999994</v>
      </c>
      <c r="G587" s="14">
        <v>0</v>
      </c>
      <c r="H587" s="14">
        <v>5307382.0699999994</v>
      </c>
      <c r="I587" s="14">
        <v>0</v>
      </c>
      <c r="J587" s="14">
        <v>286218.75</v>
      </c>
      <c r="K587" s="14">
        <f t="shared" si="54"/>
        <v>534602.93000000063</v>
      </c>
      <c r="L587" s="14">
        <f t="shared" si="55"/>
        <v>6194416.9300000006</v>
      </c>
      <c r="M587" s="14">
        <f t="shared" si="56"/>
        <v>90.848950656326565</v>
      </c>
      <c r="N587" s="14">
        <f t="shared" si="57"/>
        <v>6194416.9300000006</v>
      </c>
      <c r="O587" s="14">
        <f t="shared" si="58"/>
        <v>534602.93000000063</v>
      </c>
      <c r="P587" s="14">
        <f t="shared" si="59"/>
        <v>90.848950656326565</v>
      </c>
    </row>
    <row r="588" spans="1:16" x14ac:dyDescent="0.2">
      <c r="A588" s="13" t="s">
        <v>20</v>
      </c>
      <c r="B588" s="7" t="s">
        <v>21</v>
      </c>
      <c r="C588" s="8">
        <v>11169150</v>
      </c>
      <c r="D588" s="8">
        <v>11169150</v>
      </c>
      <c r="E588" s="14">
        <v>5592916</v>
      </c>
      <c r="F588" s="14">
        <v>5237955.9399999995</v>
      </c>
      <c r="G588" s="14">
        <v>0</v>
      </c>
      <c r="H588" s="14">
        <v>5237955.9399999995</v>
      </c>
      <c r="I588" s="14">
        <v>0</v>
      </c>
      <c r="J588" s="14">
        <v>286218.75</v>
      </c>
      <c r="K588" s="14">
        <f t="shared" si="54"/>
        <v>354960.06000000052</v>
      </c>
      <c r="L588" s="14">
        <f t="shared" si="55"/>
        <v>5931194.0600000005</v>
      </c>
      <c r="M588" s="14">
        <f t="shared" si="56"/>
        <v>93.653399049797983</v>
      </c>
      <c r="N588" s="14">
        <f t="shared" si="57"/>
        <v>5931194.0600000005</v>
      </c>
      <c r="O588" s="14">
        <f t="shared" si="58"/>
        <v>354960.06000000052</v>
      </c>
      <c r="P588" s="14">
        <f t="shared" si="59"/>
        <v>93.653399049797983</v>
      </c>
    </row>
    <row r="589" spans="1:16" x14ac:dyDescent="0.2">
      <c r="A589" s="13" t="s">
        <v>22</v>
      </c>
      <c r="B589" s="7" t="s">
        <v>23</v>
      </c>
      <c r="C589" s="8">
        <v>9155040</v>
      </c>
      <c r="D589" s="8">
        <v>9155040</v>
      </c>
      <c r="E589" s="14">
        <v>4584366</v>
      </c>
      <c r="F589" s="14">
        <v>4275199.09</v>
      </c>
      <c r="G589" s="14">
        <v>0</v>
      </c>
      <c r="H589" s="14">
        <v>4275199.09</v>
      </c>
      <c r="I589" s="14">
        <v>0</v>
      </c>
      <c r="J589" s="14">
        <v>226751.28</v>
      </c>
      <c r="K589" s="14">
        <f t="shared" si="54"/>
        <v>309166.91000000015</v>
      </c>
      <c r="L589" s="14">
        <f t="shared" si="55"/>
        <v>4879840.91</v>
      </c>
      <c r="M589" s="14">
        <f t="shared" si="56"/>
        <v>93.256059616531488</v>
      </c>
      <c r="N589" s="14">
        <f t="shared" si="57"/>
        <v>4879840.91</v>
      </c>
      <c r="O589" s="14">
        <f t="shared" si="58"/>
        <v>309166.91000000015</v>
      </c>
      <c r="P589" s="14">
        <f t="shared" si="59"/>
        <v>93.256059616531488</v>
      </c>
    </row>
    <row r="590" spans="1:16" x14ac:dyDescent="0.2">
      <c r="A590" s="13" t="s">
        <v>24</v>
      </c>
      <c r="B590" s="7" t="s">
        <v>25</v>
      </c>
      <c r="C590" s="8">
        <v>9155040</v>
      </c>
      <c r="D590" s="8">
        <v>9155040</v>
      </c>
      <c r="E590" s="14">
        <v>4584366</v>
      </c>
      <c r="F590" s="14">
        <v>4275199.09</v>
      </c>
      <c r="G590" s="14">
        <v>0</v>
      </c>
      <c r="H590" s="14">
        <v>4275199.09</v>
      </c>
      <c r="I590" s="14">
        <v>0</v>
      </c>
      <c r="J590" s="14">
        <v>226751.28</v>
      </c>
      <c r="K590" s="14">
        <f t="shared" si="54"/>
        <v>309166.91000000015</v>
      </c>
      <c r="L590" s="14">
        <f t="shared" si="55"/>
        <v>4879840.91</v>
      </c>
      <c r="M590" s="14">
        <f t="shared" si="56"/>
        <v>93.256059616531488</v>
      </c>
      <c r="N590" s="14">
        <f t="shared" si="57"/>
        <v>4879840.91</v>
      </c>
      <c r="O590" s="14">
        <f t="shared" si="58"/>
        <v>309166.91000000015</v>
      </c>
      <c r="P590" s="14">
        <f t="shared" si="59"/>
        <v>93.256059616531488</v>
      </c>
    </row>
    <row r="591" spans="1:16" x14ac:dyDescent="0.2">
      <c r="A591" s="13" t="s">
        <v>26</v>
      </c>
      <c r="B591" s="7" t="s">
        <v>27</v>
      </c>
      <c r="C591" s="8">
        <v>2014110</v>
      </c>
      <c r="D591" s="8">
        <v>2014110</v>
      </c>
      <c r="E591" s="14">
        <v>1008550</v>
      </c>
      <c r="F591" s="14">
        <v>962756.85</v>
      </c>
      <c r="G591" s="14">
        <v>0</v>
      </c>
      <c r="H591" s="14">
        <v>962756.85</v>
      </c>
      <c r="I591" s="14">
        <v>0</v>
      </c>
      <c r="J591" s="14">
        <v>59467.47</v>
      </c>
      <c r="K591" s="14">
        <f t="shared" si="54"/>
        <v>45793.150000000023</v>
      </c>
      <c r="L591" s="14">
        <f t="shared" si="55"/>
        <v>1051353.1499999999</v>
      </c>
      <c r="M591" s="14">
        <f t="shared" si="56"/>
        <v>95.459506221803579</v>
      </c>
      <c r="N591" s="14">
        <f t="shared" si="57"/>
        <v>1051353.1499999999</v>
      </c>
      <c r="O591" s="14">
        <f t="shared" si="58"/>
        <v>45793.150000000023</v>
      </c>
      <c r="P591" s="14">
        <f t="shared" si="59"/>
        <v>95.459506221803579</v>
      </c>
    </row>
    <row r="592" spans="1:16" x14ac:dyDescent="0.2">
      <c r="A592" s="13" t="s">
        <v>28</v>
      </c>
      <c r="B592" s="7" t="s">
        <v>29</v>
      </c>
      <c r="C592" s="8">
        <v>332649</v>
      </c>
      <c r="D592" s="8">
        <v>332649</v>
      </c>
      <c r="E592" s="14">
        <v>249069</v>
      </c>
      <c r="F592" s="14">
        <v>69426.13</v>
      </c>
      <c r="G592" s="14">
        <v>0</v>
      </c>
      <c r="H592" s="14">
        <v>69426.13</v>
      </c>
      <c r="I592" s="14">
        <v>0</v>
      </c>
      <c r="J592" s="14">
        <v>0</v>
      </c>
      <c r="K592" s="14">
        <f t="shared" si="54"/>
        <v>179642.87</v>
      </c>
      <c r="L592" s="14">
        <f t="shared" si="55"/>
        <v>263222.87</v>
      </c>
      <c r="M592" s="14">
        <f t="shared" si="56"/>
        <v>27.874255728332308</v>
      </c>
      <c r="N592" s="14">
        <f t="shared" si="57"/>
        <v>263222.87</v>
      </c>
      <c r="O592" s="14">
        <f t="shared" si="58"/>
        <v>179642.87</v>
      </c>
      <c r="P592" s="14">
        <f t="shared" si="59"/>
        <v>27.874255728332308</v>
      </c>
    </row>
    <row r="593" spans="1:16" x14ac:dyDescent="0.2">
      <c r="A593" s="13" t="s">
        <v>30</v>
      </c>
      <c r="B593" s="7" t="s">
        <v>31</v>
      </c>
      <c r="C593" s="8">
        <v>8759</v>
      </c>
      <c r="D593" s="8">
        <v>6749</v>
      </c>
      <c r="E593" s="14">
        <v>4929</v>
      </c>
      <c r="F593" s="14">
        <v>0</v>
      </c>
      <c r="G593" s="14">
        <v>0</v>
      </c>
      <c r="H593" s="14">
        <v>0</v>
      </c>
      <c r="I593" s="14">
        <v>0</v>
      </c>
      <c r="J593" s="14">
        <v>0</v>
      </c>
      <c r="K593" s="14">
        <f t="shared" si="54"/>
        <v>4929</v>
      </c>
      <c r="L593" s="14">
        <f t="shared" si="55"/>
        <v>6749</v>
      </c>
      <c r="M593" s="14">
        <f t="shared" si="56"/>
        <v>0</v>
      </c>
      <c r="N593" s="14">
        <f t="shared" si="57"/>
        <v>6749</v>
      </c>
      <c r="O593" s="14">
        <f t="shared" si="58"/>
        <v>4929</v>
      </c>
      <c r="P593" s="14">
        <f t="shared" si="59"/>
        <v>0</v>
      </c>
    </row>
    <row r="594" spans="1:16" x14ac:dyDescent="0.2">
      <c r="A594" s="13" t="s">
        <v>32</v>
      </c>
      <c r="B594" s="7" t="s">
        <v>33</v>
      </c>
      <c r="C594" s="8">
        <v>8710</v>
      </c>
      <c r="D594" s="8">
        <v>8710</v>
      </c>
      <c r="E594" s="14">
        <v>1610</v>
      </c>
      <c r="F594" s="14">
        <v>1188.52</v>
      </c>
      <c r="G594" s="14">
        <v>0</v>
      </c>
      <c r="H594" s="14">
        <v>1188.52</v>
      </c>
      <c r="I594" s="14">
        <v>0</v>
      </c>
      <c r="J594" s="14">
        <v>0</v>
      </c>
      <c r="K594" s="14">
        <f t="shared" si="54"/>
        <v>421.48</v>
      </c>
      <c r="L594" s="14">
        <f t="shared" si="55"/>
        <v>7521.48</v>
      </c>
      <c r="M594" s="14">
        <f t="shared" si="56"/>
        <v>73.82111801242236</v>
      </c>
      <c r="N594" s="14">
        <f t="shared" si="57"/>
        <v>7521.48</v>
      </c>
      <c r="O594" s="14">
        <f t="shared" si="58"/>
        <v>421.48</v>
      </c>
      <c r="P594" s="14">
        <f t="shared" si="59"/>
        <v>73.82111801242236</v>
      </c>
    </row>
    <row r="595" spans="1:16" x14ac:dyDescent="0.2">
      <c r="A595" s="13" t="s">
        <v>36</v>
      </c>
      <c r="B595" s="7" t="s">
        <v>37</v>
      </c>
      <c r="C595" s="8">
        <v>315180</v>
      </c>
      <c r="D595" s="8">
        <v>317190</v>
      </c>
      <c r="E595" s="14">
        <v>242530</v>
      </c>
      <c r="F595" s="14">
        <v>68237.61</v>
      </c>
      <c r="G595" s="14">
        <v>0</v>
      </c>
      <c r="H595" s="14">
        <v>68237.61</v>
      </c>
      <c r="I595" s="14">
        <v>0</v>
      </c>
      <c r="J595" s="14">
        <v>0</v>
      </c>
      <c r="K595" s="14">
        <f t="shared" si="54"/>
        <v>174292.39</v>
      </c>
      <c r="L595" s="14">
        <f t="shared" si="55"/>
        <v>248952.39</v>
      </c>
      <c r="M595" s="14">
        <f t="shared" si="56"/>
        <v>28.135739908464934</v>
      </c>
      <c r="N595" s="14">
        <f t="shared" si="57"/>
        <v>248952.39</v>
      </c>
      <c r="O595" s="14">
        <f t="shared" si="58"/>
        <v>174292.39</v>
      </c>
      <c r="P595" s="14">
        <f t="shared" si="59"/>
        <v>28.135739908464934</v>
      </c>
    </row>
    <row r="596" spans="1:16" x14ac:dyDescent="0.2">
      <c r="A596" s="13" t="s">
        <v>40</v>
      </c>
      <c r="B596" s="7" t="s">
        <v>41</v>
      </c>
      <c r="C596" s="8">
        <v>5220</v>
      </c>
      <c r="D596" s="8">
        <v>5220</v>
      </c>
      <c r="E596" s="14">
        <v>3000</v>
      </c>
      <c r="F596" s="14">
        <v>2225.44</v>
      </c>
      <c r="G596" s="14">
        <v>0</v>
      </c>
      <c r="H596" s="14">
        <v>2225.44</v>
      </c>
      <c r="I596" s="14">
        <v>0</v>
      </c>
      <c r="J596" s="14">
        <v>0</v>
      </c>
      <c r="K596" s="14">
        <f t="shared" si="54"/>
        <v>774.56</v>
      </c>
      <c r="L596" s="14">
        <f t="shared" si="55"/>
        <v>2994.56</v>
      </c>
      <c r="M596" s="14">
        <f t="shared" si="56"/>
        <v>74.181333333333328</v>
      </c>
      <c r="N596" s="14">
        <f t="shared" si="57"/>
        <v>2994.56</v>
      </c>
      <c r="O596" s="14">
        <f t="shared" si="58"/>
        <v>774.56</v>
      </c>
      <c r="P596" s="14">
        <f t="shared" si="59"/>
        <v>74.181333333333328</v>
      </c>
    </row>
    <row r="597" spans="1:16" x14ac:dyDescent="0.2">
      <c r="A597" s="13" t="s">
        <v>42</v>
      </c>
      <c r="B597" s="7" t="s">
        <v>43</v>
      </c>
      <c r="C597" s="8">
        <v>307780</v>
      </c>
      <c r="D597" s="8">
        <v>307780</v>
      </c>
      <c r="E597" s="14">
        <v>237200</v>
      </c>
      <c r="F597" s="14">
        <v>66012.17</v>
      </c>
      <c r="G597" s="14">
        <v>0</v>
      </c>
      <c r="H597" s="14">
        <v>66012.17</v>
      </c>
      <c r="I597" s="14">
        <v>0</v>
      </c>
      <c r="J597" s="14">
        <v>0</v>
      </c>
      <c r="K597" s="14">
        <f t="shared" si="54"/>
        <v>171187.83000000002</v>
      </c>
      <c r="L597" s="14">
        <f t="shared" si="55"/>
        <v>241767.83000000002</v>
      </c>
      <c r="M597" s="14">
        <f t="shared" si="56"/>
        <v>27.82975126475548</v>
      </c>
      <c r="N597" s="14">
        <f t="shared" si="57"/>
        <v>241767.83000000002</v>
      </c>
      <c r="O597" s="14">
        <f t="shared" si="58"/>
        <v>171187.83000000002</v>
      </c>
      <c r="P597" s="14">
        <f t="shared" si="59"/>
        <v>27.82975126475548</v>
      </c>
    </row>
    <row r="598" spans="1:16" x14ac:dyDescent="0.2">
      <c r="A598" s="13" t="s">
        <v>46</v>
      </c>
      <c r="B598" s="15" t="s">
        <v>47</v>
      </c>
      <c r="C598" s="8">
        <v>2180</v>
      </c>
      <c r="D598" s="8">
        <v>4190</v>
      </c>
      <c r="E598" s="14">
        <v>2330</v>
      </c>
      <c r="F598" s="14">
        <v>0</v>
      </c>
      <c r="G598" s="14">
        <v>0</v>
      </c>
      <c r="H598" s="14">
        <v>0</v>
      </c>
      <c r="I598" s="14">
        <v>0</v>
      </c>
      <c r="J598" s="14">
        <v>0</v>
      </c>
      <c r="K598" s="14">
        <f t="shared" si="54"/>
        <v>2330</v>
      </c>
      <c r="L598" s="14">
        <f t="shared" si="55"/>
        <v>4190</v>
      </c>
      <c r="M598" s="14">
        <f t="shared" si="56"/>
        <v>0</v>
      </c>
      <c r="N598" s="14">
        <f t="shared" si="57"/>
        <v>4190</v>
      </c>
      <c r="O598" s="14">
        <f t="shared" si="58"/>
        <v>2330</v>
      </c>
      <c r="P598" s="14">
        <f t="shared" si="59"/>
        <v>0</v>
      </c>
    </row>
    <row r="599" spans="1:16" x14ac:dyDescent="0.2">
      <c r="A599" s="9" t="s">
        <v>90</v>
      </c>
      <c r="B599" s="10" t="s">
        <v>91</v>
      </c>
      <c r="C599" s="11">
        <v>14541861</v>
      </c>
      <c r="D599" s="11">
        <v>14022499</v>
      </c>
      <c r="E599" s="12">
        <v>7544595</v>
      </c>
      <c r="F599" s="12">
        <v>4435563.13</v>
      </c>
      <c r="G599" s="12">
        <v>0</v>
      </c>
      <c r="H599" s="12">
        <v>4432750.4799999995</v>
      </c>
      <c r="I599" s="12">
        <v>2812.65</v>
      </c>
      <c r="J599" s="12">
        <v>403363.9</v>
      </c>
      <c r="K599" s="12">
        <f t="shared" si="54"/>
        <v>3109031.87</v>
      </c>
      <c r="L599" s="12">
        <f t="shared" si="55"/>
        <v>9586935.870000001</v>
      </c>
      <c r="M599" s="12">
        <f t="shared" si="56"/>
        <v>58.791268848758612</v>
      </c>
      <c r="N599" s="12">
        <f t="shared" si="57"/>
        <v>9589748.5199999996</v>
      </c>
      <c r="O599" s="12">
        <f t="shared" si="58"/>
        <v>3111844.5200000005</v>
      </c>
      <c r="P599" s="12">
        <f t="shared" si="59"/>
        <v>58.753988517607638</v>
      </c>
    </row>
    <row r="600" spans="1:16" x14ac:dyDescent="0.2">
      <c r="A600" s="13" t="s">
        <v>18</v>
      </c>
      <c r="B600" s="7" t="s">
        <v>19</v>
      </c>
      <c r="C600" s="8">
        <v>14541861</v>
      </c>
      <c r="D600" s="8">
        <v>14022499</v>
      </c>
      <c r="E600" s="14">
        <v>7544595</v>
      </c>
      <c r="F600" s="14">
        <v>4435563.13</v>
      </c>
      <c r="G600" s="14">
        <v>0</v>
      </c>
      <c r="H600" s="14">
        <v>4432750.4799999995</v>
      </c>
      <c r="I600" s="14">
        <v>2812.65</v>
      </c>
      <c r="J600" s="14">
        <v>403363.9</v>
      </c>
      <c r="K600" s="14">
        <f t="shared" si="54"/>
        <v>3109031.87</v>
      </c>
      <c r="L600" s="14">
        <f t="shared" si="55"/>
        <v>9586935.870000001</v>
      </c>
      <c r="M600" s="14">
        <f t="shared" si="56"/>
        <v>58.791268848758612</v>
      </c>
      <c r="N600" s="14">
        <f t="shared" si="57"/>
        <v>9589748.5199999996</v>
      </c>
      <c r="O600" s="14">
        <f t="shared" si="58"/>
        <v>3111844.5200000005</v>
      </c>
      <c r="P600" s="14">
        <f t="shared" si="59"/>
        <v>58.753988517607638</v>
      </c>
    </row>
    <row r="601" spans="1:16" x14ac:dyDescent="0.2">
      <c r="A601" s="13" t="s">
        <v>20</v>
      </c>
      <c r="B601" s="7" t="s">
        <v>21</v>
      </c>
      <c r="C601" s="8">
        <v>7189351</v>
      </c>
      <c r="D601" s="8">
        <v>7189351</v>
      </c>
      <c r="E601" s="14">
        <v>3620030</v>
      </c>
      <c r="F601" s="14">
        <v>1942937.47</v>
      </c>
      <c r="G601" s="14">
        <v>0</v>
      </c>
      <c r="H601" s="14">
        <v>1942937.47</v>
      </c>
      <c r="I601" s="14">
        <v>0</v>
      </c>
      <c r="J601" s="14">
        <v>396738.9</v>
      </c>
      <c r="K601" s="14">
        <f t="shared" si="54"/>
        <v>1677092.53</v>
      </c>
      <c r="L601" s="14">
        <f t="shared" si="55"/>
        <v>5246413.53</v>
      </c>
      <c r="M601" s="14">
        <f t="shared" si="56"/>
        <v>53.671861006676735</v>
      </c>
      <c r="N601" s="14">
        <f t="shared" si="57"/>
        <v>5246413.53</v>
      </c>
      <c r="O601" s="14">
        <f t="shared" si="58"/>
        <v>1677092.53</v>
      </c>
      <c r="P601" s="14">
        <f t="shared" si="59"/>
        <v>53.671861006676735</v>
      </c>
    </row>
    <row r="602" spans="1:16" x14ac:dyDescent="0.2">
      <c r="A602" s="13" t="s">
        <v>22</v>
      </c>
      <c r="B602" s="7" t="s">
        <v>23</v>
      </c>
      <c r="C602" s="8">
        <v>5892911</v>
      </c>
      <c r="D602" s="8">
        <v>5892911</v>
      </c>
      <c r="E602" s="14">
        <v>2967230</v>
      </c>
      <c r="F602" s="14">
        <v>1569151.9500000002</v>
      </c>
      <c r="G602" s="14">
        <v>0</v>
      </c>
      <c r="H602" s="14">
        <v>1569151.9500000002</v>
      </c>
      <c r="I602" s="14">
        <v>0</v>
      </c>
      <c r="J602" s="14">
        <v>320667.55000000005</v>
      </c>
      <c r="K602" s="14">
        <f t="shared" si="54"/>
        <v>1398078.0499999998</v>
      </c>
      <c r="L602" s="14">
        <f t="shared" si="55"/>
        <v>4323759.05</v>
      </c>
      <c r="M602" s="14">
        <f t="shared" si="56"/>
        <v>52.882720584518225</v>
      </c>
      <c r="N602" s="14">
        <f t="shared" si="57"/>
        <v>4323759.05</v>
      </c>
      <c r="O602" s="14">
        <f t="shared" si="58"/>
        <v>1398078.0499999998</v>
      </c>
      <c r="P602" s="14">
        <f t="shared" si="59"/>
        <v>52.882720584518225</v>
      </c>
    </row>
    <row r="603" spans="1:16" x14ac:dyDescent="0.2">
      <c r="A603" s="13" t="s">
        <v>24</v>
      </c>
      <c r="B603" s="7" t="s">
        <v>25</v>
      </c>
      <c r="C603" s="8">
        <v>5892911</v>
      </c>
      <c r="D603" s="8">
        <v>5892911</v>
      </c>
      <c r="E603" s="14">
        <v>2967230</v>
      </c>
      <c r="F603" s="14">
        <v>1569151.9500000002</v>
      </c>
      <c r="G603" s="14">
        <v>0</v>
      </c>
      <c r="H603" s="14">
        <v>1569151.9500000002</v>
      </c>
      <c r="I603" s="14">
        <v>0</v>
      </c>
      <c r="J603" s="14">
        <v>320667.55000000005</v>
      </c>
      <c r="K603" s="14">
        <f t="shared" si="54"/>
        <v>1398078.0499999998</v>
      </c>
      <c r="L603" s="14">
        <f t="shared" si="55"/>
        <v>4323759.05</v>
      </c>
      <c r="M603" s="14">
        <f t="shared" si="56"/>
        <v>52.882720584518225</v>
      </c>
      <c r="N603" s="14">
        <f t="shared" si="57"/>
        <v>4323759.05</v>
      </c>
      <c r="O603" s="14">
        <f t="shared" si="58"/>
        <v>1398078.0499999998</v>
      </c>
      <c r="P603" s="14">
        <f t="shared" si="59"/>
        <v>52.882720584518225</v>
      </c>
    </row>
    <row r="604" spans="1:16" x14ac:dyDescent="0.2">
      <c r="A604" s="13" t="s">
        <v>26</v>
      </c>
      <c r="B604" s="7" t="s">
        <v>27</v>
      </c>
      <c r="C604" s="8">
        <v>1296440</v>
      </c>
      <c r="D604" s="8">
        <v>1296440</v>
      </c>
      <c r="E604" s="14">
        <v>652800</v>
      </c>
      <c r="F604" s="14">
        <v>373785.52</v>
      </c>
      <c r="G604" s="14">
        <v>0</v>
      </c>
      <c r="H604" s="14">
        <v>373785.52</v>
      </c>
      <c r="I604" s="14">
        <v>0</v>
      </c>
      <c r="J604" s="14">
        <v>76071.349999999991</v>
      </c>
      <c r="K604" s="14">
        <f t="shared" si="54"/>
        <v>279014.48</v>
      </c>
      <c r="L604" s="14">
        <f t="shared" si="55"/>
        <v>922654.48</v>
      </c>
      <c r="M604" s="14">
        <f t="shared" si="56"/>
        <v>57.258811274509803</v>
      </c>
      <c r="N604" s="14">
        <f t="shared" si="57"/>
        <v>922654.48</v>
      </c>
      <c r="O604" s="14">
        <f t="shared" si="58"/>
        <v>279014.48</v>
      </c>
      <c r="P604" s="14">
        <f t="shared" si="59"/>
        <v>57.258811274509803</v>
      </c>
    </row>
    <row r="605" spans="1:16" x14ac:dyDescent="0.2">
      <c r="A605" s="13" t="s">
        <v>28</v>
      </c>
      <c r="B605" s="7" t="s">
        <v>29</v>
      </c>
      <c r="C605" s="8">
        <v>7352510</v>
      </c>
      <c r="D605" s="8">
        <v>6833148</v>
      </c>
      <c r="E605" s="14">
        <v>3924565</v>
      </c>
      <c r="F605" s="14">
        <v>2492625.66</v>
      </c>
      <c r="G605" s="14">
        <v>0</v>
      </c>
      <c r="H605" s="14">
        <v>2489813.0099999998</v>
      </c>
      <c r="I605" s="14">
        <v>2812.65</v>
      </c>
      <c r="J605" s="14">
        <v>6625</v>
      </c>
      <c r="K605" s="14">
        <f t="shared" si="54"/>
        <v>1431939.3399999999</v>
      </c>
      <c r="L605" s="14">
        <f t="shared" si="55"/>
        <v>4340522.34</v>
      </c>
      <c r="M605" s="14">
        <f t="shared" si="56"/>
        <v>63.513425309556602</v>
      </c>
      <c r="N605" s="14">
        <f t="shared" si="57"/>
        <v>4343334.99</v>
      </c>
      <c r="O605" s="14">
        <f t="shared" si="58"/>
        <v>1434751.9900000002</v>
      </c>
      <c r="P605" s="14">
        <f t="shared" si="59"/>
        <v>63.441757494142657</v>
      </c>
    </row>
    <row r="606" spans="1:16" x14ac:dyDescent="0.2">
      <c r="A606" s="13" t="s">
        <v>30</v>
      </c>
      <c r="B606" s="7" t="s">
        <v>31</v>
      </c>
      <c r="C606" s="8">
        <v>394401</v>
      </c>
      <c r="D606" s="8">
        <v>479281</v>
      </c>
      <c r="E606" s="14">
        <v>450721</v>
      </c>
      <c r="F606" s="14">
        <v>341254.9</v>
      </c>
      <c r="G606" s="14">
        <v>0</v>
      </c>
      <c r="H606" s="14">
        <v>341254.9</v>
      </c>
      <c r="I606" s="14">
        <v>0</v>
      </c>
      <c r="J606" s="14">
        <v>0</v>
      </c>
      <c r="K606" s="14">
        <f t="shared" si="54"/>
        <v>109466.09999999998</v>
      </c>
      <c r="L606" s="14">
        <f t="shared" si="55"/>
        <v>138026.09999999998</v>
      </c>
      <c r="M606" s="14">
        <f t="shared" si="56"/>
        <v>75.713112990075899</v>
      </c>
      <c r="N606" s="14">
        <f t="shared" si="57"/>
        <v>138026.09999999998</v>
      </c>
      <c r="O606" s="14">
        <f t="shared" si="58"/>
        <v>109466.09999999998</v>
      </c>
      <c r="P606" s="14">
        <f t="shared" si="59"/>
        <v>75.713112990075899</v>
      </c>
    </row>
    <row r="607" spans="1:16" x14ac:dyDescent="0.2">
      <c r="A607" s="13" t="s">
        <v>32</v>
      </c>
      <c r="B607" s="7" t="s">
        <v>33</v>
      </c>
      <c r="C607" s="8">
        <v>451299</v>
      </c>
      <c r="D607" s="8">
        <v>394559</v>
      </c>
      <c r="E607" s="14">
        <v>326286</v>
      </c>
      <c r="F607" s="14">
        <v>226021.61000000002</v>
      </c>
      <c r="G607" s="14">
        <v>0</v>
      </c>
      <c r="H607" s="14">
        <v>226021.61000000002</v>
      </c>
      <c r="I607" s="14">
        <v>0</v>
      </c>
      <c r="J607" s="14">
        <v>0</v>
      </c>
      <c r="K607" s="14">
        <f t="shared" si="54"/>
        <v>100264.38999999998</v>
      </c>
      <c r="L607" s="14">
        <f t="shared" si="55"/>
        <v>168537.38999999998</v>
      </c>
      <c r="M607" s="14">
        <f t="shared" si="56"/>
        <v>69.271010708396929</v>
      </c>
      <c r="N607" s="14">
        <f t="shared" si="57"/>
        <v>168537.38999999998</v>
      </c>
      <c r="O607" s="14">
        <f t="shared" si="58"/>
        <v>100264.38999999998</v>
      </c>
      <c r="P607" s="14">
        <f t="shared" si="59"/>
        <v>69.271010708396929</v>
      </c>
    </row>
    <row r="608" spans="1:16" x14ac:dyDescent="0.2">
      <c r="A608" s="13" t="s">
        <v>36</v>
      </c>
      <c r="B608" s="7" t="s">
        <v>37</v>
      </c>
      <c r="C608" s="8">
        <v>1270300</v>
      </c>
      <c r="D608" s="8">
        <v>1272160</v>
      </c>
      <c r="E608" s="14">
        <v>823270</v>
      </c>
      <c r="F608" s="14">
        <v>617605.65</v>
      </c>
      <c r="G608" s="14">
        <v>0</v>
      </c>
      <c r="H608" s="14">
        <v>614793</v>
      </c>
      <c r="I608" s="14">
        <v>2812.65</v>
      </c>
      <c r="J608" s="14">
        <v>0</v>
      </c>
      <c r="K608" s="14">
        <f t="shared" si="54"/>
        <v>205664.34999999998</v>
      </c>
      <c r="L608" s="14">
        <f t="shared" si="55"/>
        <v>654554.35</v>
      </c>
      <c r="M608" s="14">
        <f t="shared" si="56"/>
        <v>75.018602645547645</v>
      </c>
      <c r="N608" s="14">
        <f t="shared" si="57"/>
        <v>657367</v>
      </c>
      <c r="O608" s="14">
        <f t="shared" si="58"/>
        <v>208477</v>
      </c>
      <c r="P608" s="14">
        <f t="shared" si="59"/>
        <v>74.67695895635697</v>
      </c>
    </row>
    <row r="609" spans="1:16" x14ac:dyDescent="0.2">
      <c r="A609" s="13" t="s">
        <v>38</v>
      </c>
      <c r="B609" s="7" t="s">
        <v>39</v>
      </c>
      <c r="C609" s="8">
        <v>930900</v>
      </c>
      <c r="D609" s="8">
        <v>930900</v>
      </c>
      <c r="E609" s="14">
        <v>607340</v>
      </c>
      <c r="F609" s="14">
        <v>470182.88</v>
      </c>
      <c r="G609" s="14">
        <v>0</v>
      </c>
      <c r="H609" s="14">
        <v>470182.88</v>
      </c>
      <c r="I609" s="14">
        <v>0</v>
      </c>
      <c r="J609" s="14">
        <v>0</v>
      </c>
      <c r="K609" s="14">
        <f t="shared" si="54"/>
        <v>137157.12</v>
      </c>
      <c r="L609" s="14">
        <f t="shared" si="55"/>
        <v>460717.12</v>
      </c>
      <c r="M609" s="14">
        <f t="shared" si="56"/>
        <v>77.416748444034639</v>
      </c>
      <c r="N609" s="14">
        <f t="shared" si="57"/>
        <v>460717.12</v>
      </c>
      <c r="O609" s="14">
        <f t="shared" si="58"/>
        <v>137157.12</v>
      </c>
      <c r="P609" s="14">
        <f t="shared" si="59"/>
        <v>77.416748444034639</v>
      </c>
    </row>
    <row r="610" spans="1:16" x14ac:dyDescent="0.2">
      <c r="A610" s="13" t="s">
        <v>40</v>
      </c>
      <c r="B610" s="7" t="s">
        <v>41</v>
      </c>
      <c r="C610" s="8">
        <v>10500</v>
      </c>
      <c r="D610" s="8">
        <v>10500</v>
      </c>
      <c r="E610" s="14">
        <v>5400</v>
      </c>
      <c r="F610" s="14">
        <v>2574.2399999999998</v>
      </c>
      <c r="G610" s="14">
        <v>0</v>
      </c>
      <c r="H610" s="14">
        <v>2574.2399999999998</v>
      </c>
      <c r="I610" s="14">
        <v>0</v>
      </c>
      <c r="J610" s="14">
        <v>0</v>
      </c>
      <c r="K610" s="14">
        <f t="shared" si="54"/>
        <v>2825.76</v>
      </c>
      <c r="L610" s="14">
        <f t="shared" si="55"/>
        <v>7925.76</v>
      </c>
      <c r="M610" s="14">
        <f t="shared" si="56"/>
        <v>47.671111111111109</v>
      </c>
      <c r="N610" s="14">
        <f t="shared" si="57"/>
        <v>7925.76</v>
      </c>
      <c r="O610" s="14">
        <f t="shared" si="58"/>
        <v>2825.76</v>
      </c>
      <c r="P610" s="14">
        <f t="shared" si="59"/>
        <v>47.671111111111109</v>
      </c>
    </row>
    <row r="611" spans="1:16" x14ac:dyDescent="0.2">
      <c r="A611" s="13" t="s">
        <v>42</v>
      </c>
      <c r="B611" s="7" t="s">
        <v>43</v>
      </c>
      <c r="C611" s="8">
        <v>315900</v>
      </c>
      <c r="D611" s="8">
        <v>315900</v>
      </c>
      <c r="E611" s="14">
        <v>202200</v>
      </c>
      <c r="F611" s="14">
        <v>142299.28</v>
      </c>
      <c r="G611" s="14">
        <v>0</v>
      </c>
      <c r="H611" s="14">
        <v>142035.88</v>
      </c>
      <c r="I611" s="14">
        <v>263.39999999999998</v>
      </c>
      <c r="J611" s="14">
        <v>0</v>
      </c>
      <c r="K611" s="14">
        <f t="shared" si="54"/>
        <v>59900.72</v>
      </c>
      <c r="L611" s="14">
        <f t="shared" si="55"/>
        <v>173600.72</v>
      </c>
      <c r="M611" s="14">
        <f t="shared" si="56"/>
        <v>70.375509396637</v>
      </c>
      <c r="N611" s="14">
        <f t="shared" si="57"/>
        <v>173864.12</v>
      </c>
      <c r="O611" s="14">
        <f t="shared" si="58"/>
        <v>60164.119999999995</v>
      </c>
      <c r="P611" s="14">
        <f t="shared" si="59"/>
        <v>70.245242334322455</v>
      </c>
    </row>
    <row r="612" spans="1:16" x14ac:dyDescent="0.2">
      <c r="A612" s="13" t="s">
        <v>44</v>
      </c>
      <c r="B612" s="7" t="s">
        <v>45</v>
      </c>
      <c r="C612" s="8">
        <v>10100</v>
      </c>
      <c r="D612" s="8">
        <v>10100</v>
      </c>
      <c r="E612" s="14">
        <v>5900</v>
      </c>
      <c r="F612" s="14">
        <v>2549.25</v>
      </c>
      <c r="G612" s="14">
        <v>0</v>
      </c>
      <c r="H612" s="14">
        <v>0</v>
      </c>
      <c r="I612" s="14">
        <v>2549.25</v>
      </c>
      <c r="J612" s="14">
        <v>0</v>
      </c>
      <c r="K612" s="14">
        <f t="shared" si="54"/>
        <v>3350.75</v>
      </c>
      <c r="L612" s="14">
        <f t="shared" si="55"/>
        <v>7550.75</v>
      </c>
      <c r="M612" s="14">
        <f t="shared" si="56"/>
        <v>43.207627118644062</v>
      </c>
      <c r="N612" s="14">
        <f t="shared" si="57"/>
        <v>10100</v>
      </c>
      <c r="O612" s="14">
        <f t="shared" si="58"/>
        <v>5900</v>
      </c>
      <c r="P612" s="14">
        <f t="shared" si="59"/>
        <v>0</v>
      </c>
    </row>
    <row r="613" spans="1:16" x14ac:dyDescent="0.2">
      <c r="A613" s="13" t="s">
        <v>46</v>
      </c>
      <c r="B613" s="15" t="s">
        <v>47</v>
      </c>
      <c r="C613" s="8">
        <v>2900</v>
      </c>
      <c r="D613" s="8">
        <v>4760</v>
      </c>
      <c r="E613" s="14">
        <v>2430</v>
      </c>
      <c r="F613" s="14">
        <v>0</v>
      </c>
      <c r="G613" s="14">
        <v>0</v>
      </c>
      <c r="H613" s="14">
        <v>0</v>
      </c>
      <c r="I613" s="14">
        <v>0</v>
      </c>
      <c r="J613" s="14">
        <v>0</v>
      </c>
      <c r="K613" s="14">
        <f t="shared" si="54"/>
        <v>2430</v>
      </c>
      <c r="L613" s="14">
        <f t="shared" si="55"/>
        <v>4760</v>
      </c>
      <c r="M613" s="14">
        <f t="shared" si="56"/>
        <v>0</v>
      </c>
      <c r="N613" s="14">
        <f t="shared" si="57"/>
        <v>4760</v>
      </c>
      <c r="O613" s="14">
        <f t="shared" si="58"/>
        <v>2430</v>
      </c>
      <c r="P613" s="14">
        <f t="shared" si="59"/>
        <v>0</v>
      </c>
    </row>
    <row r="614" spans="1:16" ht="21" x14ac:dyDescent="0.2">
      <c r="A614" s="13" t="s">
        <v>50</v>
      </c>
      <c r="B614" s="15" t="s">
        <v>51</v>
      </c>
      <c r="C614" s="8">
        <v>5236510</v>
      </c>
      <c r="D614" s="8">
        <v>4687148</v>
      </c>
      <c r="E614" s="14">
        <v>2324288</v>
      </c>
      <c r="F614" s="14">
        <v>1307743.5</v>
      </c>
      <c r="G614" s="14">
        <v>0</v>
      </c>
      <c r="H614" s="14">
        <v>1307743.5</v>
      </c>
      <c r="I614" s="14">
        <v>0</v>
      </c>
      <c r="J614" s="14">
        <v>6625</v>
      </c>
      <c r="K614" s="14">
        <f t="shared" si="54"/>
        <v>1016544.5</v>
      </c>
      <c r="L614" s="14">
        <f t="shared" si="55"/>
        <v>3379404.5</v>
      </c>
      <c r="M614" s="14">
        <f t="shared" si="56"/>
        <v>56.264262432194286</v>
      </c>
      <c r="N614" s="14">
        <f t="shared" si="57"/>
        <v>3379404.5</v>
      </c>
      <c r="O614" s="14">
        <f t="shared" si="58"/>
        <v>1016544.5</v>
      </c>
      <c r="P614" s="14">
        <f t="shared" si="59"/>
        <v>56.264262432194286</v>
      </c>
    </row>
    <row r="615" spans="1:16" ht="21" x14ac:dyDescent="0.2">
      <c r="A615" s="13" t="s">
        <v>52</v>
      </c>
      <c r="B615" s="15" t="s">
        <v>53</v>
      </c>
      <c r="C615" s="8">
        <v>5236510</v>
      </c>
      <c r="D615" s="8">
        <v>4687148</v>
      </c>
      <c r="E615" s="14">
        <v>2324288</v>
      </c>
      <c r="F615" s="14">
        <v>1307743.5</v>
      </c>
      <c r="G615" s="14">
        <v>0</v>
      </c>
      <c r="H615" s="14">
        <v>1307743.5</v>
      </c>
      <c r="I615" s="14">
        <v>0</v>
      </c>
      <c r="J615" s="14">
        <v>6625</v>
      </c>
      <c r="K615" s="14">
        <f t="shared" si="54"/>
        <v>1016544.5</v>
      </c>
      <c r="L615" s="14">
        <f t="shared" si="55"/>
        <v>3379404.5</v>
      </c>
      <c r="M615" s="14">
        <f t="shared" si="56"/>
        <v>56.264262432194286</v>
      </c>
      <c r="N615" s="14">
        <f t="shared" si="57"/>
        <v>3379404.5</v>
      </c>
      <c r="O615" s="14">
        <f t="shared" si="58"/>
        <v>1016544.5</v>
      </c>
      <c r="P615" s="14">
        <f t="shared" si="59"/>
        <v>56.264262432194286</v>
      </c>
    </row>
    <row r="616" spans="1:16" x14ac:dyDescent="0.2">
      <c r="A616" s="9" t="s">
        <v>168</v>
      </c>
      <c r="B616" s="10" t="s">
        <v>169</v>
      </c>
      <c r="C616" s="11">
        <v>1881705</v>
      </c>
      <c r="D616" s="11">
        <v>1958205</v>
      </c>
      <c r="E616" s="12">
        <v>1141321</v>
      </c>
      <c r="F616" s="12">
        <v>568813.67999999993</v>
      </c>
      <c r="G616" s="12">
        <v>0</v>
      </c>
      <c r="H616" s="12">
        <v>568813.67999999993</v>
      </c>
      <c r="I616" s="12">
        <v>0</v>
      </c>
      <c r="J616" s="12">
        <v>49597.919999999998</v>
      </c>
      <c r="K616" s="12">
        <f t="shared" si="54"/>
        <v>572507.32000000007</v>
      </c>
      <c r="L616" s="12">
        <f t="shared" si="55"/>
        <v>1389391.32</v>
      </c>
      <c r="M616" s="12">
        <f t="shared" si="56"/>
        <v>49.838185751423126</v>
      </c>
      <c r="N616" s="12">
        <f t="shared" si="57"/>
        <v>1389391.32</v>
      </c>
      <c r="O616" s="12">
        <f t="shared" si="58"/>
        <v>572507.32000000007</v>
      </c>
      <c r="P616" s="12">
        <f t="shared" si="59"/>
        <v>49.838185751423126</v>
      </c>
    </row>
    <row r="617" spans="1:16" x14ac:dyDescent="0.2">
      <c r="A617" s="13" t="s">
        <v>18</v>
      </c>
      <c r="B617" s="7" t="s">
        <v>19</v>
      </c>
      <c r="C617" s="8">
        <v>1881705</v>
      </c>
      <c r="D617" s="8">
        <v>1958205</v>
      </c>
      <c r="E617" s="14">
        <v>1141321</v>
      </c>
      <c r="F617" s="14">
        <v>568813.67999999993</v>
      </c>
      <c r="G617" s="14">
        <v>0</v>
      </c>
      <c r="H617" s="14">
        <v>568813.67999999993</v>
      </c>
      <c r="I617" s="14">
        <v>0</v>
      </c>
      <c r="J617" s="14">
        <v>49597.919999999998</v>
      </c>
      <c r="K617" s="14">
        <f t="shared" si="54"/>
        <v>572507.32000000007</v>
      </c>
      <c r="L617" s="14">
        <f t="shared" si="55"/>
        <v>1389391.32</v>
      </c>
      <c r="M617" s="14">
        <f t="shared" si="56"/>
        <v>49.838185751423126</v>
      </c>
      <c r="N617" s="14">
        <f t="shared" si="57"/>
        <v>1389391.32</v>
      </c>
      <c r="O617" s="14">
        <f t="shared" si="58"/>
        <v>572507.32000000007</v>
      </c>
      <c r="P617" s="14">
        <f t="shared" si="59"/>
        <v>49.838185751423126</v>
      </c>
    </row>
    <row r="618" spans="1:16" x14ac:dyDescent="0.2">
      <c r="A618" s="13" t="s">
        <v>20</v>
      </c>
      <c r="B618" s="7" t="s">
        <v>21</v>
      </c>
      <c r="C618" s="8">
        <v>1443705</v>
      </c>
      <c r="D618" s="8">
        <v>1443705</v>
      </c>
      <c r="E618" s="14">
        <v>715818</v>
      </c>
      <c r="F618" s="14">
        <v>279909.12</v>
      </c>
      <c r="G618" s="14">
        <v>0</v>
      </c>
      <c r="H618" s="14">
        <v>279909.12</v>
      </c>
      <c r="I618" s="14">
        <v>0</v>
      </c>
      <c r="J618" s="14">
        <v>49597.919999999998</v>
      </c>
      <c r="K618" s="14">
        <f t="shared" si="54"/>
        <v>435908.88</v>
      </c>
      <c r="L618" s="14">
        <f t="shared" si="55"/>
        <v>1163795.8799999999</v>
      </c>
      <c r="M618" s="14">
        <f t="shared" si="56"/>
        <v>39.10339220304602</v>
      </c>
      <c r="N618" s="14">
        <f t="shared" si="57"/>
        <v>1163795.8799999999</v>
      </c>
      <c r="O618" s="14">
        <f t="shared" si="58"/>
        <v>435908.88</v>
      </c>
      <c r="P618" s="14">
        <f t="shared" si="59"/>
        <v>39.10339220304602</v>
      </c>
    </row>
    <row r="619" spans="1:16" x14ac:dyDescent="0.2">
      <c r="A619" s="13" t="s">
        <v>22</v>
      </c>
      <c r="B619" s="7" t="s">
        <v>23</v>
      </c>
      <c r="C619" s="8">
        <v>1183365</v>
      </c>
      <c r="D619" s="8">
        <v>1183365</v>
      </c>
      <c r="E619" s="14">
        <v>586738</v>
      </c>
      <c r="F619" s="14">
        <v>223460.87</v>
      </c>
      <c r="G619" s="14">
        <v>0</v>
      </c>
      <c r="H619" s="14">
        <v>223460.87</v>
      </c>
      <c r="I619" s="14">
        <v>0</v>
      </c>
      <c r="J619" s="14">
        <v>39189.89</v>
      </c>
      <c r="K619" s="14">
        <f t="shared" si="54"/>
        <v>363277.13</v>
      </c>
      <c r="L619" s="14">
        <f t="shared" si="55"/>
        <v>959904.13</v>
      </c>
      <c r="M619" s="14">
        <f t="shared" si="56"/>
        <v>38.085290197669146</v>
      </c>
      <c r="N619" s="14">
        <f t="shared" si="57"/>
        <v>959904.13</v>
      </c>
      <c r="O619" s="14">
        <f t="shared" si="58"/>
        <v>363277.13</v>
      </c>
      <c r="P619" s="14">
        <f t="shared" si="59"/>
        <v>38.085290197669146</v>
      </c>
    </row>
    <row r="620" spans="1:16" x14ac:dyDescent="0.2">
      <c r="A620" s="13" t="s">
        <v>24</v>
      </c>
      <c r="B620" s="7" t="s">
        <v>25</v>
      </c>
      <c r="C620" s="8">
        <v>1183365</v>
      </c>
      <c r="D620" s="8">
        <v>1183365</v>
      </c>
      <c r="E620" s="14">
        <v>586738</v>
      </c>
      <c r="F620" s="14">
        <v>223460.87</v>
      </c>
      <c r="G620" s="14">
        <v>0</v>
      </c>
      <c r="H620" s="14">
        <v>223460.87</v>
      </c>
      <c r="I620" s="14">
        <v>0</v>
      </c>
      <c r="J620" s="14">
        <v>39189.89</v>
      </c>
      <c r="K620" s="14">
        <f t="shared" si="54"/>
        <v>363277.13</v>
      </c>
      <c r="L620" s="14">
        <f t="shared" si="55"/>
        <v>959904.13</v>
      </c>
      <c r="M620" s="14">
        <f t="shared" si="56"/>
        <v>38.085290197669146</v>
      </c>
      <c r="N620" s="14">
        <f t="shared" si="57"/>
        <v>959904.13</v>
      </c>
      <c r="O620" s="14">
        <f t="shared" si="58"/>
        <v>363277.13</v>
      </c>
      <c r="P620" s="14">
        <f t="shared" si="59"/>
        <v>38.085290197669146</v>
      </c>
    </row>
    <row r="621" spans="1:16" x14ac:dyDescent="0.2">
      <c r="A621" s="13" t="s">
        <v>26</v>
      </c>
      <c r="B621" s="7" t="s">
        <v>27</v>
      </c>
      <c r="C621" s="8">
        <v>260340</v>
      </c>
      <c r="D621" s="8">
        <v>260340</v>
      </c>
      <c r="E621" s="14">
        <v>129080</v>
      </c>
      <c r="F621" s="14">
        <v>56448.25</v>
      </c>
      <c r="G621" s="14">
        <v>0</v>
      </c>
      <c r="H621" s="14">
        <v>56448.25</v>
      </c>
      <c r="I621" s="14">
        <v>0</v>
      </c>
      <c r="J621" s="14">
        <v>10408.030000000001</v>
      </c>
      <c r="K621" s="14">
        <f t="shared" si="54"/>
        <v>72631.75</v>
      </c>
      <c r="L621" s="14">
        <f t="shared" si="55"/>
        <v>203891.75</v>
      </c>
      <c r="M621" s="14">
        <f t="shared" si="56"/>
        <v>43.731213201115587</v>
      </c>
      <c r="N621" s="14">
        <f t="shared" si="57"/>
        <v>203891.75</v>
      </c>
      <c r="O621" s="14">
        <f t="shared" si="58"/>
        <v>72631.75</v>
      </c>
      <c r="P621" s="14">
        <f t="shared" si="59"/>
        <v>43.731213201115587</v>
      </c>
    </row>
    <row r="622" spans="1:16" x14ac:dyDescent="0.2">
      <c r="A622" s="13" t="s">
        <v>28</v>
      </c>
      <c r="B622" s="7" t="s">
        <v>29</v>
      </c>
      <c r="C622" s="8">
        <v>438000</v>
      </c>
      <c r="D622" s="8">
        <v>514500</v>
      </c>
      <c r="E622" s="14">
        <v>425503</v>
      </c>
      <c r="F622" s="14">
        <v>288904.56</v>
      </c>
      <c r="G622" s="14">
        <v>0</v>
      </c>
      <c r="H622" s="14">
        <v>288904.56</v>
      </c>
      <c r="I622" s="14">
        <v>0</v>
      </c>
      <c r="J622" s="14">
        <v>0</v>
      </c>
      <c r="K622" s="14">
        <f t="shared" si="54"/>
        <v>136598.44</v>
      </c>
      <c r="L622" s="14">
        <f t="shared" si="55"/>
        <v>225595.44</v>
      </c>
      <c r="M622" s="14">
        <f t="shared" si="56"/>
        <v>67.897185213735284</v>
      </c>
      <c r="N622" s="14">
        <f t="shared" si="57"/>
        <v>225595.44</v>
      </c>
      <c r="O622" s="14">
        <f t="shared" si="58"/>
        <v>136598.44</v>
      </c>
      <c r="P622" s="14">
        <f t="shared" si="59"/>
        <v>67.897185213735284</v>
      </c>
    </row>
    <row r="623" spans="1:16" x14ac:dyDescent="0.2">
      <c r="A623" s="13" t="s">
        <v>30</v>
      </c>
      <c r="B623" s="7" t="s">
        <v>31</v>
      </c>
      <c r="C623" s="8">
        <v>189851</v>
      </c>
      <c r="D623" s="8">
        <v>294731</v>
      </c>
      <c r="E623" s="14">
        <v>294731</v>
      </c>
      <c r="F623" s="14">
        <v>203182.3</v>
      </c>
      <c r="G623" s="14">
        <v>0</v>
      </c>
      <c r="H623" s="14">
        <v>203182.3</v>
      </c>
      <c r="I623" s="14">
        <v>0</v>
      </c>
      <c r="J623" s="14">
        <v>0</v>
      </c>
      <c r="K623" s="14">
        <f t="shared" si="54"/>
        <v>91548.700000000012</v>
      </c>
      <c r="L623" s="14">
        <f t="shared" si="55"/>
        <v>91548.700000000012</v>
      </c>
      <c r="M623" s="14">
        <f t="shared" si="56"/>
        <v>68.938218239682953</v>
      </c>
      <c r="N623" s="14">
        <f t="shared" si="57"/>
        <v>91548.700000000012</v>
      </c>
      <c r="O623" s="14">
        <f t="shared" si="58"/>
        <v>91548.700000000012</v>
      </c>
      <c r="P623" s="14">
        <f t="shared" si="59"/>
        <v>68.938218239682953</v>
      </c>
    </row>
    <row r="624" spans="1:16" x14ac:dyDescent="0.2">
      <c r="A624" s="13" t="s">
        <v>32</v>
      </c>
      <c r="B624" s="7" t="s">
        <v>33</v>
      </c>
      <c r="C624" s="8">
        <v>110149</v>
      </c>
      <c r="D624" s="8">
        <v>81769</v>
      </c>
      <c r="E624" s="14">
        <v>47732</v>
      </c>
      <c r="F624" s="14">
        <v>19359.38</v>
      </c>
      <c r="G624" s="14">
        <v>0</v>
      </c>
      <c r="H624" s="14">
        <v>19359.38</v>
      </c>
      <c r="I624" s="14">
        <v>0</v>
      </c>
      <c r="J624" s="14">
        <v>0</v>
      </c>
      <c r="K624" s="14">
        <f t="shared" si="54"/>
        <v>28372.62</v>
      </c>
      <c r="L624" s="14">
        <f t="shared" si="55"/>
        <v>62409.619999999995</v>
      </c>
      <c r="M624" s="14">
        <f t="shared" si="56"/>
        <v>40.558493254001512</v>
      </c>
      <c r="N624" s="14">
        <f t="shared" si="57"/>
        <v>62409.619999999995</v>
      </c>
      <c r="O624" s="14">
        <f t="shared" si="58"/>
        <v>28372.62</v>
      </c>
      <c r="P624" s="14">
        <f t="shared" si="59"/>
        <v>40.558493254001512</v>
      </c>
    </row>
    <row r="625" spans="1:16" x14ac:dyDescent="0.2">
      <c r="A625" s="13" t="s">
        <v>36</v>
      </c>
      <c r="B625" s="7" t="s">
        <v>37</v>
      </c>
      <c r="C625" s="8">
        <v>138000</v>
      </c>
      <c r="D625" s="8">
        <v>138000</v>
      </c>
      <c r="E625" s="14">
        <v>83040</v>
      </c>
      <c r="F625" s="14">
        <v>66362.880000000005</v>
      </c>
      <c r="G625" s="14">
        <v>0</v>
      </c>
      <c r="H625" s="14">
        <v>66362.880000000005</v>
      </c>
      <c r="I625" s="14">
        <v>0</v>
      </c>
      <c r="J625" s="14">
        <v>0</v>
      </c>
      <c r="K625" s="14">
        <f t="shared" si="54"/>
        <v>16677.119999999995</v>
      </c>
      <c r="L625" s="14">
        <f t="shared" si="55"/>
        <v>71637.119999999995</v>
      </c>
      <c r="M625" s="14">
        <f t="shared" si="56"/>
        <v>79.916763005780354</v>
      </c>
      <c r="N625" s="14">
        <f t="shared" si="57"/>
        <v>71637.119999999995</v>
      </c>
      <c r="O625" s="14">
        <f t="shared" si="58"/>
        <v>16677.119999999995</v>
      </c>
      <c r="P625" s="14">
        <f t="shared" si="59"/>
        <v>79.916763005780354</v>
      </c>
    </row>
    <row r="626" spans="1:16" x14ac:dyDescent="0.2">
      <c r="A626" s="13" t="s">
        <v>38</v>
      </c>
      <c r="B626" s="7" t="s">
        <v>39</v>
      </c>
      <c r="C626" s="8">
        <v>133100</v>
      </c>
      <c r="D626" s="8">
        <v>133100</v>
      </c>
      <c r="E626" s="14">
        <v>80340</v>
      </c>
      <c r="F626" s="14">
        <v>65491.63</v>
      </c>
      <c r="G626" s="14">
        <v>0</v>
      </c>
      <c r="H626" s="14">
        <v>65491.63</v>
      </c>
      <c r="I626" s="14">
        <v>0</v>
      </c>
      <c r="J626" s="14">
        <v>0</v>
      </c>
      <c r="K626" s="14">
        <f t="shared" si="54"/>
        <v>14848.370000000003</v>
      </c>
      <c r="L626" s="14">
        <f t="shared" si="55"/>
        <v>67608.37</v>
      </c>
      <c r="M626" s="14">
        <f t="shared" si="56"/>
        <v>81.518085636046806</v>
      </c>
      <c r="N626" s="14">
        <f t="shared" si="57"/>
        <v>67608.37</v>
      </c>
      <c r="O626" s="14">
        <f t="shared" si="58"/>
        <v>14848.370000000003</v>
      </c>
      <c r="P626" s="14">
        <f t="shared" si="59"/>
        <v>81.518085636046806</v>
      </c>
    </row>
    <row r="627" spans="1:16" x14ac:dyDescent="0.2">
      <c r="A627" s="13" t="s">
        <v>40</v>
      </c>
      <c r="B627" s="7" t="s">
        <v>41</v>
      </c>
      <c r="C627" s="8">
        <v>1000</v>
      </c>
      <c r="D627" s="8">
        <v>1000</v>
      </c>
      <c r="E627" s="14">
        <v>600</v>
      </c>
      <c r="F627" s="14">
        <v>169.29</v>
      </c>
      <c r="G627" s="14">
        <v>0</v>
      </c>
      <c r="H627" s="14">
        <v>169.29</v>
      </c>
      <c r="I627" s="14">
        <v>0</v>
      </c>
      <c r="J627" s="14">
        <v>0</v>
      </c>
      <c r="K627" s="14">
        <f t="shared" si="54"/>
        <v>430.71000000000004</v>
      </c>
      <c r="L627" s="14">
        <f t="shared" si="55"/>
        <v>830.71</v>
      </c>
      <c r="M627" s="14">
        <f t="shared" si="56"/>
        <v>28.215</v>
      </c>
      <c r="N627" s="14">
        <f t="shared" si="57"/>
        <v>830.71</v>
      </c>
      <c r="O627" s="14">
        <f t="shared" si="58"/>
        <v>430.71000000000004</v>
      </c>
      <c r="P627" s="14">
        <f t="shared" si="59"/>
        <v>28.215</v>
      </c>
    </row>
    <row r="628" spans="1:16" x14ac:dyDescent="0.2">
      <c r="A628" s="13" t="s">
        <v>42</v>
      </c>
      <c r="B628" s="7" t="s">
        <v>43</v>
      </c>
      <c r="C628" s="8">
        <v>3900</v>
      </c>
      <c r="D628" s="8">
        <v>3900</v>
      </c>
      <c r="E628" s="14">
        <v>2100</v>
      </c>
      <c r="F628" s="14">
        <v>701.96</v>
      </c>
      <c r="G628" s="14">
        <v>0</v>
      </c>
      <c r="H628" s="14">
        <v>701.96</v>
      </c>
      <c r="I628" s="14">
        <v>0</v>
      </c>
      <c r="J628" s="14">
        <v>0</v>
      </c>
      <c r="K628" s="14">
        <f t="shared" si="54"/>
        <v>1398.04</v>
      </c>
      <c r="L628" s="14">
        <f t="shared" si="55"/>
        <v>3198.04</v>
      </c>
      <c r="M628" s="14">
        <f t="shared" si="56"/>
        <v>33.426666666666662</v>
      </c>
      <c r="N628" s="14">
        <f t="shared" si="57"/>
        <v>3198.04</v>
      </c>
      <c r="O628" s="14">
        <f t="shared" si="58"/>
        <v>1398.04</v>
      </c>
      <c r="P628" s="14">
        <f t="shared" si="59"/>
        <v>33.426666666666662</v>
      </c>
    </row>
    <row r="629" spans="1:16" ht="21" x14ac:dyDescent="0.2">
      <c r="A629" s="9" t="s">
        <v>170</v>
      </c>
      <c r="B629" s="16" t="s">
        <v>171</v>
      </c>
      <c r="C629" s="11">
        <v>6703763</v>
      </c>
      <c r="D629" s="11">
        <v>6657263</v>
      </c>
      <c r="E629" s="12">
        <v>3704466</v>
      </c>
      <c r="F629" s="12">
        <v>2267105.7799999998</v>
      </c>
      <c r="G629" s="12">
        <v>0</v>
      </c>
      <c r="H629" s="12">
        <v>2264293.13</v>
      </c>
      <c r="I629" s="12">
        <v>2812.65</v>
      </c>
      <c r="J629" s="12">
        <v>295860.79000000004</v>
      </c>
      <c r="K629" s="12">
        <f t="shared" si="54"/>
        <v>1437360.2200000002</v>
      </c>
      <c r="L629" s="12">
        <f t="shared" si="55"/>
        <v>4390157.2200000007</v>
      </c>
      <c r="M629" s="12">
        <f t="shared" si="56"/>
        <v>61.199260028300969</v>
      </c>
      <c r="N629" s="12">
        <f t="shared" si="57"/>
        <v>4392969.87</v>
      </c>
      <c r="O629" s="12">
        <f t="shared" si="58"/>
        <v>1440172.87</v>
      </c>
      <c r="P629" s="12">
        <f t="shared" si="59"/>
        <v>61.123334105374425</v>
      </c>
    </row>
    <row r="630" spans="1:16" x14ac:dyDescent="0.2">
      <c r="A630" s="13" t="s">
        <v>18</v>
      </c>
      <c r="B630" s="7" t="s">
        <v>19</v>
      </c>
      <c r="C630" s="8">
        <v>6703763</v>
      </c>
      <c r="D630" s="8">
        <v>6657263</v>
      </c>
      <c r="E630" s="14">
        <v>3704466</v>
      </c>
      <c r="F630" s="14">
        <v>2267105.7799999998</v>
      </c>
      <c r="G630" s="14">
        <v>0</v>
      </c>
      <c r="H630" s="14">
        <v>2264293.13</v>
      </c>
      <c r="I630" s="14">
        <v>2812.65</v>
      </c>
      <c r="J630" s="14">
        <v>295860.79000000004</v>
      </c>
      <c r="K630" s="14">
        <f t="shared" si="54"/>
        <v>1437360.2200000002</v>
      </c>
      <c r="L630" s="14">
        <f t="shared" si="55"/>
        <v>4390157.2200000007</v>
      </c>
      <c r="M630" s="14">
        <f t="shared" si="56"/>
        <v>61.199260028300969</v>
      </c>
      <c r="N630" s="14">
        <f t="shared" si="57"/>
        <v>4392969.87</v>
      </c>
      <c r="O630" s="14">
        <f t="shared" si="58"/>
        <v>1440172.87</v>
      </c>
      <c r="P630" s="14">
        <f t="shared" si="59"/>
        <v>61.123334105374425</v>
      </c>
    </row>
    <row r="631" spans="1:16" x14ac:dyDescent="0.2">
      <c r="A631" s="13" t="s">
        <v>20</v>
      </c>
      <c r="B631" s="7" t="s">
        <v>21</v>
      </c>
      <c r="C631" s="8">
        <v>5074466</v>
      </c>
      <c r="D631" s="8">
        <v>5074466</v>
      </c>
      <c r="E631" s="14">
        <v>2559630</v>
      </c>
      <c r="F631" s="14">
        <v>1384426.88</v>
      </c>
      <c r="G631" s="14">
        <v>0</v>
      </c>
      <c r="H631" s="14">
        <v>1384426.88</v>
      </c>
      <c r="I631" s="14">
        <v>0</v>
      </c>
      <c r="J631" s="14">
        <v>295860.79000000004</v>
      </c>
      <c r="K631" s="14">
        <f t="shared" si="54"/>
        <v>1175203.1200000001</v>
      </c>
      <c r="L631" s="14">
        <f t="shared" si="55"/>
        <v>3690039.12</v>
      </c>
      <c r="M631" s="14">
        <f t="shared" si="56"/>
        <v>54.086992260600162</v>
      </c>
      <c r="N631" s="14">
        <f t="shared" si="57"/>
        <v>3690039.12</v>
      </c>
      <c r="O631" s="14">
        <f t="shared" si="58"/>
        <v>1175203.1200000001</v>
      </c>
      <c r="P631" s="14">
        <f t="shared" si="59"/>
        <v>54.086992260600162</v>
      </c>
    </row>
    <row r="632" spans="1:16" x14ac:dyDescent="0.2">
      <c r="A632" s="13" t="s">
        <v>22</v>
      </c>
      <c r="B632" s="7" t="s">
        <v>23</v>
      </c>
      <c r="C632" s="8">
        <v>4159396</v>
      </c>
      <c r="D632" s="8">
        <v>4159396</v>
      </c>
      <c r="E632" s="14">
        <v>2098050</v>
      </c>
      <c r="F632" s="14">
        <v>1117329.23</v>
      </c>
      <c r="G632" s="14">
        <v>0</v>
      </c>
      <c r="H632" s="14">
        <v>1117329.23</v>
      </c>
      <c r="I632" s="14">
        <v>0</v>
      </c>
      <c r="J632" s="14">
        <v>239444.7</v>
      </c>
      <c r="K632" s="14">
        <f t="shared" si="54"/>
        <v>980720.77</v>
      </c>
      <c r="L632" s="14">
        <f t="shared" si="55"/>
        <v>3042066.77</v>
      </c>
      <c r="M632" s="14">
        <f t="shared" si="56"/>
        <v>53.255605443149591</v>
      </c>
      <c r="N632" s="14">
        <f t="shared" si="57"/>
        <v>3042066.77</v>
      </c>
      <c r="O632" s="14">
        <f t="shared" si="58"/>
        <v>980720.77</v>
      </c>
      <c r="P632" s="14">
        <f t="shared" si="59"/>
        <v>53.255605443149591</v>
      </c>
    </row>
    <row r="633" spans="1:16" x14ac:dyDescent="0.2">
      <c r="A633" s="13" t="s">
        <v>24</v>
      </c>
      <c r="B633" s="7" t="s">
        <v>25</v>
      </c>
      <c r="C633" s="8">
        <v>4159396</v>
      </c>
      <c r="D633" s="8">
        <v>4159396</v>
      </c>
      <c r="E633" s="14">
        <v>2098050</v>
      </c>
      <c r="F633" s="14">
        <v>1117329.23</v>
      </c>
      <c r="G633" s="14">
        <v>0</v>
      </c>
      <c r="H633" s="14">
        <v>1117329.23</v>
      </c>
      <c r="I633" s="14">
        <v>0</v>
      </c>
      <c r="J633" s="14">
        <v>239444.7</v>
      </c>
      <c r="K633" s="14">
        <f t="shared" si="54"/>
        <v>980720.77</v>
      </c>
      <c r="L633" s="14">
        <f t="shared" si="55"/>
        <v>3042066.77</v>
      </c>
      <c r="M633" s="14">
        <f t="shared" si="56"/>
        <v>53.255605443149591</v>
      </c>
      <c r="N633" s="14">
        <f t="shared" si="57"/>
        <v>3042066.77</v>
      </c>
      <c r="O633" s="14">
        <f t="shared" si="58"/>
        <v>980720.77</v>
      </c>
      <c r="P633" s="14">
        <f t="shared" si="59"/>
        <v>53.255605443149591</v>
      </c>
    </row>
    <row r="634" spans="1:16" x14ac:dyDescent="0.2">
      <c r="A634" s="13" t="s">
        <v>26</v>
      </c>
      <c r="B634" s="7" t="s">
        <v>27</v>
      </c>
      <c r="C634" s="8">
        <v>915070</v>
      </c>
      <c r="D634" s="8">
        <v>915070</v>
      </c>
      <c r="E634" s="14">
        <v>461580</v>
      </c>
      <c r="F634" s="14">
        <v>267097.65000000002</v>
      </c>
      <c r="G634" s="14">
        <v>0</v>
      </c>
      <c r="H634" s="14">
        <v>267097.65000000002</v>
      </c>
      <c r="I634" s="14">
        <v>0</v>
      </c>
      <c r="J634" s="14">
        <v>56416.09</v>
      </c>
      <c r="K634" s="14">
        <f t="shared" si="54"/>
        <v>194482.34999999998</v>
      </c>
      <c r="L634" s="14">
        <f t="shared" si="55"/>
        <v>647972.35</v>
      </c>
      <c r="M634" s="14">
        <f t="shared" si="56"/>
        <v>57.8659495645392</v>
      </c>
      <c r="N634" s="14">
        <f t="shared" si="57"/>
        <v>647972.35</v>
      </c>
      <c r="O634" s="14">
        <f t="shared" si="58"/>
        <v>194482.34999999998</v>
      </c>
      <c r="P634" s="14">
        <f t="shared" si="59"/>
        <v>57.8659495645392</v>
      </c>
    </row>
    <row r="635" spans="1:16" x14ac:dyDescent="0.2">
      <c r="A635" s="13" t="s">
        <v>28</v>
      </c>
      <c r="B635" s="7" t="s">
        <v>29</v>
      </c>
      <c r="C635" s="8">
        <v>1629297</v>
      </c>
      <c r="D635" s="8">
        <v>1582797</v>
      </c>
      <c r="E635" s="14">
        <v>1144836</v>
      </c>
      <c r="F635" s="14">
        <v>882678.89999999991</v>
      </c>
      <c r="G635" s="14">
        <v>0</v>
      </c>
      <c r="H635" s="14">
        <v>879866.25</v>
      </c>
      <c r="I635" s="14">
        <v>2812.65</v>
      </c>
      <c r="J635" s="14">
        <v>0</v>
      </c>
      <c r="K635" s="14">
        <f t="shared" si="54"/>
        <v>262157.10000000009</v>
      </c>
      <c r="L635" s="14">
        <f t="shared" si="55"/>
        <v>700118.10000000009</v>
      </c>
      <c r="M635" s="14">
        <f t="shared" si="56"/>
        <v>77.100903535528218</v>
      </c>
      <c r="N635" s="14">
        <f t="shared" si="57"/>
        <v>702930.75</v>
      </c>
      <c r="O635" s="14">
        <f t="shared" si="58"/>
        <v>264969.75</v>
      </c>
      <c r="P635" s="14">
        <f t="shared" si="59"/>
        <v>76.855222058006561</v>
      </c>
    </row>
    <row r="636" spans="1:16" x14ac:dyDescent="0.2">
      <c r="A636" s="13" t="s">
        <v>30</v>
      </c>
      <c r="B636" s="7" t="s">
        <v>31</v>
      </c>
      <c r="C636" s="8">
        <v>193490</v>
      </c>
      <c r="D636" s="8">
        <v>173490</v>
      </c>
      <c r="E636" s="14">
        <v>149490</v>
      </c>
      <c r="F636" s="14">
        <v>135201.60000000001</v>
      </c>
      <c r="G636" s="14">
        <v>0</v>
      </c>
      <c r="H636" s="14">
        <v>135201.60000000001</v>
      </c>
      <c r="I636" s="14">
        <v>0</v>
      </c>
      <c r="J636" s="14">
        <v>0</v>
      </c>
      <c r="K636" s="14">
        <f t="shared" si="54"/>
        <v>14288.399999999994</v>
      </c>
      <c r="L636" s="14">
        <f t="shared" si="55"/>
        <v>38288.399999999994</v>
      </c>
      <c r="M636" s="14">
        <f t="shared" si="56"/>
        <v>90.441902468392541</v>
      </c>
      <c r="N636" s="14">
        <f t="shared" si="57"/>
        <v>38288.399999999994</v>
      </c>
      <c r="O636" s="14">
        <f t="shared" si="58"/>
        <v>14288.399999999994</v>
      </c>
      <c r="P636" s="14">
        <f t="shared" si="59"/>
        <v>90.441902468392541</v>
      </c>
    </row>
    <row r="637" spans="1:16" x14ac:dyDescent="0.2">
      <c r="A637" s="13" t="s">
        <v>32</v>
      </c>
      <c r="B637" s="7" t="s">
        <v>33</v>
      </c>
      <c r="C637" s="8">
        <v>303507</v>
      </c>
      <c r="D637" s="8">
        <v>275147</v>
      </c>
      <c r="E637" s="14">
        <v>255116</v>
      </c>
      <c r="F637" s="14">
        <v>196234.53</v>
      </c>
      <c r="G637" s="14">
        <v>0</v>
      </c>
      <c r="H637" s="14">
        <v>196234.53</v>
      </c>
      <c r="I637" s="14">
        <v>0</v>
      </c>
      <c r="J637" s="14">
        <v>0</v>
      </c>
      <c r="K637" s="14">
        <f t="shared" si="54"/>
        <v>58881.47</v>
      </c>
      <c r="L637" s="14">
        <f t="shared" si="55"/>
        <v>78912.47</v>
      </c>
      <c r="M637" s="14">
        <f t="shared" si="56"/>
        <v>76.919726712554294</v>
      </c>
      <c r="N637" s="14">
        <f t="shared" si="57"/>
        <v>78912.47</v>
      </c>
      <c r="O637" s="14">
        <f t="shared" si="58"/>
        <v>58881.47</v>
      </c>
      <c r="P637" s="14">
        <f t="shared" si="59"/>
        <v>76.919726712554294</v>
      </c>
    </row>
    <row r="638" spans="1:16" x14ac:dyDescent="0.2">
      <c r="A638" s="13" t="s">
        <v>36</v>
      </c>
      <c r="B638" s="7" t="s">
        <v>37</v>
      </c>
      <c r="C638" s="8">
        <v>1132300</v>
      </c>
      <c r="D638" s="8">
        <v>1134160</v>
      </c>
      <c r="E638" s="14">
        <v>740230</v>
      </c>
      <c r="F638" s="14">
        <v>551242.77</v>
      </c>
      <c r="G638" s="14">
        <v>0</v>
      </c>
      <c r="H638" s="14">
        <v>548430.12</v>
      </c>
      <c r="I638" s="14">
        <v>2812.65</v>
      </c>
      <c r="J638" s="14">
        <v>0</v>
      </c>
      <c r="K638" s="14">
        <f t="shared" si="54"/>
        <v>188987.22999999998</v>
      </c>
      <c r="L638" s="14">
        <f t="shared" si="55"/>
        <v>582917.23</v>
      </c>
      <c r="M638" s="14">
        <f t="shared" si="56"/>
        <v>74.46912040852169</v>
      </c>
      <c r="N638" s="14">
        <f t="shared" si="57"/>
        <v>585729.88</v>
      </c>
      <c r="O638" s="14">
        <f t="shared" si="58"/>
        <v>191799.88</v>
      </c>
      <c r="P638" s="14">
        <f t="shared" si="59"/>
        <v>74.089150669386541</v>
      </c>
    </row>
    <row r="639" spans="1:16" x14ac:dyDescent="0.2">
      <c r="A639" s="13" t="s">
        <v>38</v>
      </c>
      <c r="B639" s="7" t="s">
        <v>39</v>
      </c>
      <c r="C639" s="8">
        <v>797800</v>
      </c>
      <c r="D639" s="8">
        <v>797800</v>
      </c>
      <c r="E639" s="14">
        <v>527000</v>
      </c>
      <c r="F639" s="14">
        <v>404691.25</v>
      </c>
      <c r="G639" s="14">
        <v>0</v>
      </c>
      <c r="H639" s="14">
        <v>404691.25</v>
      </c>
      <c r="I639" s="14">
        <v>0</v>
      </c>
      <c r="J639" s="14">
        <v>0</v>
      </c>
      <c r="K639" s="14">
        <f t="shared" si="54"/>
        <v>122308.75</v>
      </c>
      <c r="L639" s="14">
        <f t="shared" si="55"/>
        <v>393108.75</v>
      </c>
      <c r="M639" s="14">
        <f t="shared" si="56"/>
        <v>76.791508538899436</v>
      </c>
      <c r="N639" s="14">
        <f t="shared" si="57"/>
        <v>393108.75</v>
      </c>
      <c r="O639" s="14">
        <f t="shared" si="58"/>
        <v>122308.75</v>
      </c>
      <c r="P639" s="14">
        <f t="shared" si="59"/>
        <v>76.791508538899436</v>
      </c>
    </row>
    <row r="640" spans="1:16" x14ac:dyDescent="0.2">
      <c r="A640" s="13" t="s">
        <v>40</v>
      </c>
      <c r="B640" s="7" t="s">
        <v>41</v>
      </c>
      <c r="C640" s="8">
        <v>9500</v>
      </c>
      <c r="D640" s="8">
        <v>9500</v>
      </c>
      <c r="E640" s="14">
        <v>4800</v>
      </c>
      <c r="F640" s="14">
        <v>2404.9499999999998</v>
      </c>
      <c r="G640" s="14">
        <v>0</v>
      </c>
      <c r="H640" s="14">
        <v>2404.9499999999998</v>
      </c>
      <c r="I640" s="14">
        <v>0</v>
      </c>
      <c r="J640" s="14">
        <v>0</v>
      </c>
      <c r="K640" s="14">
        <f t="shared" si="54"/>
        <v>2395.0500000000002</v>
      </c>
      <c r="L640" s="14">
        <f t="shared" si="55"/>
        <v>7095.05</v>
      </c>
      <c r="M640" s="14">
        <f t="shared" si="56"/>
        <v>50.103124999999991</v>
      </c>
      <c r="N640" s="14">
        <f t="shared" si="57"/>
        <v>7095.05</v>
      </c>
      <c r="O640" s="14">
        <f t="shared" si="58"/>
        <v>2395.0500000000002</v>
      </c>
      <c r="P640" s="14">
        <f t="shared" si="59"/>
        <v>50.103124999999991</v>
      </c>
    </row>
    <row r="641" spans="1:16" x14ac:dyDescent="0.2">
      <c r="A641" s="13" t="s">
        <v>42</v>
      </c>
      <c r="B641" s="7" t="s">
        <v>43</v>
      </c>
      <c r="C641" s="8">
        <v>312000</v>
      </c>
      <c r="D641" s="8">
        <v>312000</v>
      </c>
      <c r="E641" s="14">
        <v>200100</v>
      </c>
      <c r="F641" s="14">
        <v>141597.32</v>
      </c>
      <c r="G641" s="14">
        <v>0</v>
      </c>
      <c r="H641" s="14">
        <v>141333.92000000001</v>
      </c>
      <c r="I641" s="14">
        <v>263.39999999999998</v>
      </c>
      <c r="J641" s="14">
        <v>0</v>
      </c>
      <c r="K641" s="14">
        <f t="shared" si="54"/>
        <v>58502.679999999993</v>
      </c>
      <c r="L641" s="14">
        <f t="shared" si="55"/>
        <v>170402.68</v>
      </c>
      <c r="M641" s="14">
        <f t="shared" si="56"/>
        <v>70.763278360819598</v>
      </c>
      <c r="N641" s="14">
        <f t="shared" si="57"/>
        <v>170666.08</v>
      </c>
      <c r="O641" s="14">
        <f t="shared" si="58"/>
        <v>58766.079999999987</v>
      </c>
      <c r="P641" s="14">
        <f t="shared" si="59"/>
        <v>70.631644177911042</v>
      </c>
    </row>
    <row r="642" spans="1:16" x14ac:dyDescent="0.2">
      <c r="A642" s="13" t="s">
        <v>44</v>
      </c>
      <c r="B642" s="7" t="s">
        <v>45</v>
      </c>
      <c r="C642" s="8">
        <v>10100</v>
      </c>
      <c r="D642" s="8">
        <v>10100</v>
      </c>
      <c r="E642" s="14">
        <v>5900</v>
      </c>
      <c r="F642" s="14">
        <v>2549.25</v>
      </c>
      <c r="G642" s="14">
        <v>0</v>
      </c>
      <c r="H642" s="14">
        <v>0</v>
      </c>
      <c r="I642" s="14">
        <v>2549.25</v>
      </c>
      <c r="J642" s="14">
        <v>0</v>
      </c>
      <c r="K642" s="14">
        <f t="shared" si="54"/>
        <v>3350.75</v>
      </c>
      <c r="L642" s="14">
        <f t="shared" si="55"/>
        <v>7550.75</v>
      </c>
      <c r="M642" s="14">
        <f t="shared" si="56"/>
        <v>43.207627118644062</v>
      </c>
      <c r="N642" s="14">
        <f t="shared" si="57"/>
        <v>10100</v>
      </c>
      <c r="O642" s="14">
        <f t="shared" si="58"/>
        <v>5900</v>
      </c>
      <c r="P642" s="14">
        <f t="shared" si="59"/>
        <v>0</v>
      </c>
    </row>
    <row r="643" spans="1:16" x14ac:dyDescent="0.2">
      <c r="A643" s="13" t="s">
        <v>46</v>
      </c>
      <c r="B643" s="15" t="s">
        <v>47</v>
      </c>
      <c r="C643" s="8">
        <v>2900</v>
      </c>
      <c r="D643" s="8">
        <v>4760</v>
      </c>
      <c r="E643" s="14">
        <v>2430</v>
      </c>
      <c r="F643" s="14">
        <v>0</v>
      </c>
      <c r="G643" s="14">
        <v>0</v>
      </c>
      <c r="H643" s="14">
        <v>0</v>
      </c>
      <c r="I643" s="14">
        <v>0</v>
      </c>
      <c r="J643" s="14">
        <v>0</v>
      </c>
      <c r="K643" s="14">
        <f t="shared" si="54"/>
        <v>2430</v>
      </c>
      <c r="L643" s="14">
        <f t="shared" si="55"/>
        <v>4760</v>
      </c>
      <c r="M643" s="14">
        <f t="shared" si="56"/>
        <v>0</v>
      </c>
      <c r="N643" s="14">
        <f t="shared" si="57"/>
        <v>4760</v>
      </c>
      <c r="O643" s="14">
        <f t="shared" si="58"/>
        <v>2430</v>
      </c>
      <c r="P643" s="14">
        <f t="shared" si="59"/>
        <v>0</v>
      </c>
    </row>
    <row r="644" spans="1:16" ht="21" x14ac:dyDescent="0.2">
      <c r="A644" s="9" t="s">
        <v>172</v>
      </c>
      <c r="B644" s="16" t="s">
        <v>173</v>
      </c>
      <c r="C644" s="11">
        <v>719883</v>
      </c>
      <c r="D644" s="11">
        <v>719883</v>
      </c>
      <c r="E644" s="12">
        <v>374520</v>
      </c>
      <c r="F644" s="12">
        <v>291900.17000000004</v>
      </c>
      <c r="G644" s="12">
        <v>0</v>
      </c>
      <c r="H644" s="12">
        <v>291900.17000000004</v>
      </c>
      <c r="I644" s="12">
        <v>0</v>
      </c>
      <c r="J644" s="12">
        <v>51280.19</v>
      </c>
      <c r="K644" s="12">
        <f t="shared" si="54"/>
        <v>82619.829999999958</v>
      </c>
      <c r="L644" s="12">
        <f t="shared" si="55"/>
        <v>427982.82999999996</v>
      </c>
      <c r="M644" s="12">
        <f t="shared" si="56"/>
        <v>77.939808287941915</v>
      </c>
      <c r="N644" s="12">
        <f t="shared" si="57"/>
        <v>427982.82999999996</v>
      </c>
      <c r="O644" s="12">
        <f t="shared" si="58"/>
        <v>82619.829999999958</v>
      </c>
      <c r="P644" s="12">
        <f t="shared" si="59"/>
        <v>77.939808287941915</v>
      </c>
    </row>
    <row r="645" spans="1:16" x14ac:dyDescent="0.2">
      <c r="A645" s="13" t="s">
        <v>18</v>
      </c>
      <c r="B645" s="7" t="s">
        <v>19</v>
      </c>
      <c r="C645" s="8">
        <v>719883</v>
      </c>
      <c r="D645" s="8">
        <v>719883</v>
      </c>
      <c r="E645" s="14">
        <v>374520</v>
      </c>
      <c r="F645" s="14">
        <v>291900.17000000004</v>
      </c>
      <c r="G645" s="14">
        <v>0</v>
      </c>
      <c r="H645" s="14">
        <v>291900.17000000004</v>
      </c>
      <c r="I645" s="14">
        <v>0</v>
      </c>
      <c r="J645" s="14">
        <v>51280.19</v>
      </c>
      <c r="K645" s="14">
        <f t="shared" si="54"/>
        <v>82619.829999999958</v>
      </c>
      <c r="L645" s="14">
        <f t="shared" si="55"/>
        <v>427982.82999999996</v>
      </c>
      <c r="M645" s="14">
        <f t="shared" si="56"/>
        <v>77.939808287941915</v>
      </c>
      <c r="N645" s="14">
        <f t="shared" si="57"/>
        <v>427982.82999999996</v>
      </c>
      <c r="O645" s="14">
        <f t="shared" si="58"/>
        <v>82619.829999999958</v>
      </c>
      <c r="P645" s="14">
        <f t="shared" si="59"/>
        <v>77.939808287941915</v>
      </c>
    </row>
    <row r="646" spans="1:16" x14ac:dyDescent="0.2">
      <c r="A646" s="13" t="s">
        <v>20</v>
      </c>
      <c r="B646" s="7" t="s">
        <v>21</v>
      </c>
      <c r="C646" s="8">
        <v>671180</v>
      </c>
      <c r="D646" s="8">
        <v>671180</v>
      </c>
      <c r="E646" s="14">
        <v>344582</v>
      </c>
      <c r="F646" s="14">
        <v>278601.47000000003</v>
      </c>
      <c r="G646" s="14">
        <v>0</v>
      </c>
      <c r="H646" s="14">
        <v>278601.47000000003</v>
      </c>
      <c r="I646" s="14">
        <v>0</v>
      </c>
      <c r="J646" s="14">
        <v>51280.19</v>
      </c>
      <c r="K646" s="14">
        <f t="shared" si="54"/>
        <v>65980.52999999997</v>
      </c>
      <c r="L646" s="14">
        <f t="shared" si="55"/>
        <v>392578.52999999997</v>
      </c>
      <c r="M646" s="14">
        <f t="shared" si="56"/>
        <v>80.852009100881659</v>
      </c>
      <c r="N646" s="14">
        <f t="shared" si="57"/>
        <v>392578.52999999997</v>
      </c>
      <c r="O646" s="14">
        <f t="shared" si="58"/>
        <v>65980.52999999997</v>
      </c>
      <c r="P646" s="14">
        <f t="shared" si="59"/>
        <v>80.852009100881659</v>
      </c>
    </row>
    <row r="647" spans="1:16" x14ac:dyDescent="0.2">
      <c r="A647" s="13" t="s">
        <v>22</v>
      </c>
      <c r="B647" s="7" t="s">
        <v>23</v>
      </c>
      <c r="C647" s="8">
        <v>550150</v>
      </c>
      <c r="D647" s="8">
        <v>550150</v>
      </c>
      <c r="E647" s="14">
        <v>282442</v>
      </c>
      <c r="F647" s="14">
        <v>228361.85</v>
      </c>
      <c r="G647" s="14">
        <v>0</v>
      </c>
      <c r="H647" s="14">
        <v>228361.85</v>
      </c>
      <c r="I647" s="14">
        <v>0</v>
      </c>
      <c r="J647" s="14">
        <v>42032.959999999999</v>
      </c>
      <c r="K647" s="14">
        <f t="shared" si="54"/>
        <v>54080.149999999994</v>
      </c>
      <c r="L647" s="14">
        <f t="shared" si="55"/>
        <v>321788.15000000002</v>
      </c>
      <c r="M647" s="14">
        <f t="shared" si="56"/>
        <v>80.852652934053708</v>
      </c>
      <c r="N647" s="14">
        <f t="shared" si="57"/>
        <v>321788.15000000002</v>
      </c>
      <c r="O647" s="14">
        <f t="shared" si="58"/>
        <v>54080.149999999994</v>
      </c>
      <c r="P647" s="14">
        <f t="shared" si="59"/>
        <v>80.852652934053708</v>
      </c>
    </row>
    <row r="648" spans="1:16" x14ac:dyDescent="0.2">
      <c r="A648" s="13" t="s">
        <v>24</v>
      </c>
      <c r="B648" s="7" t="s">
        <v>25</v>
      </c>
      <c r="C648" s="8">
        <v>550150</v>
      </c>
      <c r="D648" s="8">
        <v>550150</v>
      </c>
      <c r="E648" s="14">
        <v>282442</v>
      </c>
      <c r="F648" s="14">
        <v>228361.85</v>
      </c>
      <c r="G648" s="14">
        <v>0</v>
      </c>
      <c r="H648" s="14">
        <v>228361.85</v>
      </c>
      <c r="I648" s="14">
        <v>0</v>
      </c>
      <c r="J648" s="14">
        <v>42032.959999999999</v>
      </c>
      <c r="K648" s="14">
        <f t="shared" si="54"/>
        <v>54080.149999999994</v>
      </c>
      <c r="L648" s="14">
        <f t="shared" si="55"/>
        <v>321788.15000000002</v>
      </c>
      <c r="M648" s="14">
        <f t="shared" si="56"/>
        <v>80.852652934053708</v>
      </c>
      <c r="N648" s="14">
        <f t="shared" si="57"/>
        <v>321788.15000000002</v>
      </c>
      <c r="O648" s="14">
        <f t="shared" si="58"/>
        <v>54080.149999999994</v>
      </c>
      <c r="P648" s="14">
        <f t="shared" si="59"/>
        <v>80.852652934053708</v>
      </c>
    </row>
    <row r="649" spans="1:16" x14ac:dyDescent="0.2">
      <c r="A649" s="13" t="s">
        <v>26</v>
      </c>
      <c r="B649" s="7" t="s">
        <v>27</v>
      </c>
      <c r="C649" s="8">
        <v>121030</v>
      </c>
      <c r="D649" s="8">
        <v>121030</v>
      </c>
      <c r="E649" s="14">
        <v>62140</v>
      </c>
      <c r="F649" s="14">
        <v>50239.62</v>
      </c>
      <c r="G649" s="14">
        <v>0</v>
      </c>
      <c r="H649" s="14">
        <v>50239.62</v>
      </c>
      <c r="I649" s="14">
        <v>0</v>
      </c>
      <c r="J649" s="14">
        <v>9247.23</v>
      </c>
      <c r="K649" s="14">
        <f t="shared" si="54"/>
        <v>11900.379999999997</v>
      </c>
      <c r="L649" s="14">
        <f t="shared" si="55"/>
        <v>70790.38</v>
      </c>
      <c r="M649" s="14">
        <f t="shared" si="56"/>
        <v>80.849082716446745</v>
      </c>
      <c r="N649" s="14">
        <f t="shared" si="57"/>
        <v>70790.38</v>
      </c>
      <c r="O649" s="14">
        <f t="shared" si="58"/>
        <v>11900.379999999997</v>
      </c>
      <c r="P649" s="14">
        <f t="shared" si="59"/>
        <v>80.849082716446745</v>
      </c>
    </row>
    <row r="650" spans="1:16" x14ac:dyDescent="0.2">
      <c r="A650" s="13" t="s">
        <v>28</v>
      </c>
      <c r="B650" s="7" t="s">
        <v>29</v>
      </c>
      <c r="C650" s="8">
        <v>48703</v>
      </c>
      <c r="D650" s="8">
        <v>48703</v>
      </c>
      <c r="E650" s="14">
        <v>29938</v>
      </c>
      <c r="F650" s="14">
        <v>13298.7</v>
      </c>
      <c r="G650" s="14">
        <v>0</v>
      </c>
      <c r="H650" s="14">
        <v>13298.7</v>
      </c>
      <c r="I650" s="14">
        <v>0</v>
      </c>
      <c r="J650" s="14">
        <v>0</v>
      </c>
      <c r="K650" s="14">
        <f t="shared" ref="K650:K713" si="60">E650-F650</f>
        <v>16639.3</v>
      </c>
      <c r="L650" s="14">
        <f t="shared" ref="L650:L713" si="61">D650-F650</f>
        <v>35404.300000000003</v>
      </c>
      <c r="M650" s="14">
        <f t="shared" ref="M650:M713" si="62">IF(E650=0,0,(F650/E650)*100)</f>
        <v>44.420802992851897</v>
      </c>
      <c r="N650" s="14">
        <f t="shared" ref="N650:N713" si="63">D650-H650</f>
        <v>35404.300000000003</v>
      </c>
      <c r="O650" s="14">
        <f t="shared" ref="O650:O713" si="64">E650-H650</f>
        <v>16639.3</v>
      </c>
      <c r="P650" s="14">
        <f t="shared" ref="P650:P713" si="65">IF(E650=0,0,(H650/E650)*100)</f>
        <v>44.420802992851897</v>
      </c>
    </row>
    <row r="651" spans="1:16" x14ac:dyDescent="0.2">
      <c r="A651" s="13" t="s">
        <v>30</v>
      </c>
      <c r="B651" s="7" t="s">
        <v>31</v>
      </c>
      <c r="C651" s="8">
        <v>11060</v>
      </c>
      <c r="D651" s="8">
        <v>11060</v>
      </c>
      <c r="E651" s="14">
        <v>6500</v>
      </c>
      <c r="F651" s="14">
        <v>2871</v>
      </c>
      <c r="G651" s="14">
        <v>0</v>
      </c>
      <c r="H651" s="14">
        <v>2871</v>
      </c>
      <c r="I651" s="14">
        <v>0</v>
      </c>
      <c r="J651" s="14">
        <v>0</v>
      </c>
      <c r="K651" s="14">
        <f t="shared" si="60"/>
        <v>3629</v>
      </c>
      <c r="L651" s="14">
        <f t="shared" si="61"/>
        <v>8189</v>
      </c>
      <c r="M651" s="14">
        <f t="shared" si="62"/>
        <v>44.169230769230772</v>
      </c>
      <c r="N651" s="14">
        <f t="shared" si="63"/>
        <v>8189</v>
      </c>
      <c r="O651" s="14">
        <f t="shared" si="64"/>
        <v>3629</v>
      </c>
      <c r="P651" s="14">
        <f t="shared" si="65"/>
        <v>44.169230769230772</v>
      </c>
    </row>
    <row r="652" spans="1:16" x14ac:dyDescent="0.2">
      <c r="A652" s="13" t="s">
        <v>32</v>
      </c>
      <c r="B652" s="7" t="s">
        <v>33</v>
      </c>
      <c r="C652" s="8">
        <v>37643</v>
      </c>
      <c r="D652" s="8">
        <v>37643</v>
      </c>
      <c r="E652" s="14">
        <v>23438</v>
      </c>
      <c r="F652" s="14">
        <v>10427.700000000001</v>
      </c>
      <c r="G652" s="14">
        <v>0</v>
      </c>
      <c r="H652" s="14">
        <v>10427.700000000001</v>
      </c>
      <c r="I652" s="14">
        <v>0</v>
      </c>
      <c r="J652" s="14">
        <v>0</v>
      </c>
      <c r="K652" s="14">
        <f t="shared" si="60"/>
        <v>13010.3</v>
      </c>
      <c r="L652" s="14">
        <f t="shared" si="61"/>
        <v>27215.3</v>
      </c>
      <c r="M652" s="14">
        <f t="shared" si="62"/>
        <v>44.490570867821489</v>
      </c>
      <c r="N652" s="14">
        <f t="shared" si="63"/>
        <v>27215.3</v>
      </c>
      <c r="O652" s="14">
        <f t="shared" si="64"/>
        <v>13010.3</v>
      </c>
      <c r="P652" s="14">
        <f t="shared" si="65"/>
        <v>44.490570867821489</v>
      </c>
    </row>
    <row r="653" spans="1:16" x14ac:dyDescent="0.2">
      <c r="A653" s="9" t="s">
        <v>92</v>
      </c>
      <c r="B653" s="10" t="s">
        <v>93</v>
      </c>
      <c r="C653" s="11">
        <v>5236510</v>
      </c>
      <c r="D653" s="11">
        <v>4687148</v>
      </c>
      <c r="E653" s="12">
        <v>2324288</v>
      </c>
      <c r="F653" s="12">
        <v>1307743.5</v>
      </c>
      <c r="G653" s="12">
        <v>0</v>
      </c>
      <c r="H653" s="12">
        <v>1307743.5</v>
      </c>
      <c r="I653" s="12">
        <v>0</v>
      </c>
      <c r="J653" s="12">
        <v>6625</v>
      </c>
      <c r="K653" s="12">
        <f t="shared" si="60"/>
        <v>1016544.5</v>
      </c>
      <c r="L653" s="12">
        <f t="shared" si="61"/>
        <v>3379404.5</v>
      </c>
      <c r="M653" s="12">
        <f t="shared" si="62"/>
        <v>56.264262432194286</v>
      </c>
      <c r="N653" s="12">
        <f t="shared" si="63"/>
        <v>3379404.5</v>
      </c>
      <c r="O653" s="12">
        <f t="shared" si="64"/>
        <v>1016544.5</v>
      </c>
      <c r="P653" s="12">
        <f t="shared" si="65"/>
        <v>56.264262432194286</v>
      </c>
    </row>
    <row r="654" spans="1:16" x14ac:dyDescent="0.2">
      <c r="A654" s="13" t="s">
        <v>18</v>
      </c>
      <c r="B654" s="7" t="s">
        <v>19</v>
      </c>
      <c r="C654" s="8">
        <v>5236510</v>
      </c>
      <c r="D654" s="8">
        <v>4687148</v>
      </c>
      <c r="E654" s="14">
        <v>2324288</v>
      </c>
      <c r="F654" s="14">
        <v>1307743.5</v>
      </c>
      <c r="G654" s="14">
        <v>0</v>
      </c>
      <c r="H654" s="14">
        <v>1307743.5</v>
      </c>
      <c r="I654" s="14">
        <v>0</v>
      </c>
      <c r="J654" s="14">
        <v>6625</v>
      </c>
      <c r="K654" s="14">
        <f t="shared" si="60"/>
        <v>1016544.5</v>
      </c>
      <c r="L654" s="14">
        <f t="shared" si="61"/>
        <v>3379404.5</v>
      </c>
      <c r="M654" s="14">
        <f t="shared" si="62"/>
        <v>56.264262432194286</v>
      </c>
      <c r="N654" s="14">
        <f t="shared" si="63"/>
        <v>3379404.5</v>
      </c>
      <c r="O654" s="14">
        <f t="shared" si="64"/>
        <v>1016544.5</v>
      </c>
      <c r="P654" s="14">
        <f t="shared" si="65"/>
        <v>56.264262432194286</v>
      </c>
    </row>
    <row r="655" spans="1:16" x14ac:dyDescent="0.2">
      <c r="A655" s="13" t="s">
        <v>28</v>
      </c>
      <c r="B655" s="7" t="s">
        <v>29</v>
      </c>
      <c r="C655" s="8">
        <v>5236510</v>
      </c>
      <c r="D655" s="8">
        <v>4687148</v>
      </c>
      <c r="E655" s="14">
        <v>2324288</v>
      </c>
      <c r="F655" s="14">
        <v>1307743.5</v>
      </c>
      <c r="G655" s="14">
        <v>0</v>
      </c>
      <c r="H655" s="14">
        <v>1307743.5</v>
      </c>
      <c r="I655" s="14">
        <v>0</v>
      </c>
      <c r="J655" s="14">
        <v>6625</v>
      </c>
      <c r="K655" s="14">
        <f t="shared" si="60"/>
        <v>1016544.5</v>
      </c>
      <c r="L655" s="14">
        <f t="shared" si="61"/>
        <v>3379404.5</v>
      </c>
      <c r="M655" s="14">
        <f t="shared" si="62"/>
        <v>56.264262432194286</v>
      </c>
      <c r="N655" s="14">
        <f t="shared" si="63"/>
        <v>3379404.5</v>
      </c>
      <c r="O655" s="14">
        <f t="shared" si="64"/>
        <v>1016544.5</v>
      </c>
      <c r="P655" s="14">
        <f t="shared" si="65"/>
        <v>56.264262432194286</v>
      </c>
    </row>
    <row r="656" spans="1:16" ht="21" x14ac:dyDescent="0.2">
      <c r="A656" s="13" t="s">
        <v>50</v>
      </c>
      <c r="B656" s="15" t="s">
        <v>51</v>
      </c>
      <c r="C656" s="8">
        <v>5236510</v>
      </c>
      <c r="D656" s="8">
        <v>4687148</v>
      </c>
      <c r="E656" s="14">
        <v>2324288</v>
      </c>
      <c r="F656" s="14">
        <v>1307743.5</v>
      </c>
      <c r="G656" s="14">
        <v>0</v>
      </c>
      <c r="H656" s="14">
        <v>1307743.5</v>
      </c>
      <c r="I656" s="14">
        <v>0</v>
      </c>
      <c r="J656" s="14">
        <v>6625</v>
      </c>
      <c r="K656" s="14">
        <f t="shared" si="60"/>
        <v>1016544.5</v>
      </c>
      <c r="L656" s="14">
        <f t="shared" si="61"/>
        <v>3379404.5</v>
      </c>
      <c r="M656" s="14">
        <f t="shared" si="62"/>
        <v>56.264262432194286</v>
      </c>
      <c r="N656" s="14">
        <f t="shared" si="63"/>
        <v>3379404.5</v>
      </c>
      <c r="O656" s="14">
        <f t="shared" si="64"/>
        <v>1016544.5</v>
      </c>
      <c r="P656" s="14">
        <f t="shared" si="65"/>
        <v>56.264262432194286</v>
      </c>
    </row>
    <row r="657" spans="1:16" ht="21" x14ac:dyDescent="0.2">
      <c r="A657" s="13" t="s">
        <v>52</v>
      </c>
      <c r="B657" s="15" t="s">
        <v>53</v>
      </c>
      <c r="C657" s="8">
        <v>5236510</v>
      </c>
      <c r="D657" s="8">
        <v>4687148</v>
      </c>
      <c r="E657" s="14">
        <v>2324288</v>
      </c>
      <c r="F657" s="14">
        <v>1307743.5</v>
      </c>
      <c r="G657" s="14">
        <v>0</v>
      </c>
      <c r="H657" s="14">
        <v>1307743.5</v>
      </c>
      <c r="I657" s="14">
        <v>0</v>
      </c>
      <c r="J657" s="14">
        <v>6625</v>
      </c>
      <c r="K657" s="14">
        <f t="shared" si="60"/>
        <v>1016544.5</v>
      </c>
      <c r="L657" s="14">
        <f t="shared" si="61"/>
        <v>3379404.5</v>
      </c>
      <c r="M657" s="14">
        <f t="shared" si="62"/>
        <v>56.264262432194286</v>
      </c>
      <c r="N657" s="14">
        <f t="shared" si="63"/>
        <v>3379404.5</v>
      </c>
      <c r="O657" s="14">
        <f t="shared" si="64"/>
        <v>1016544.5</v>
      </c>
      <c r="P657" s="14">
        <f t="shared" si="65"/>
        <v>56.264262432194286</v>
      </c>
    </row>
    <row r="658" spans="1:16" x14ac:dyDescent="0.2">
      <c r="A658" s="9" t="s">
        <v>174</v>
      </c>
      <c r="B658" s="16" t="s">
        <v>175</v>
      </c>
      <c r="C658" s="11">
        <v>7430177</v>
      </c>
      <c r="D658" s="11">
        <v>6953639</v>
      </c>
      <c r="E658" s="12">
        <v>3803869</v>
      </c>
      <c r="F658" s="12">
        <v>2725313.16</v>
      </c>
      <c r="G658" s="12">
        <v>0</v>
      </c>
      <c r="H658" s="12">
        <v>2723205.16</v>
      </c>
      <c r="I658" s="12">
        <v>2108</v>
      </c>
      <c r="J658" s="12">
        <v>2108</v>
      </c>
      <c r="K658" s="12">
        <f t="shared" si="60"/>
        <v>1078555.8399999999</v>
      </c>
      <c r="L658" s="12">
        <f t="shared" si="61"/>
        <v>4228325.84</v>
      </c>
      <c r="M658" s="12">
        <f t="shared" si="62"/>
        <v>71.645820610541534</v>
      </c>
      <c r="N658" s="12">
        <f t="shared" si="63"/>
        <v>4230433.84</v>
      </c>
      <c r="O658" s="12">
        <f t="shared" si="64"/>
        <v>1080663.8399999999</v>
      </c>
      <c r="P658" s="12">
        <f t="shared" si="65"/>
        <v>71.59040334985248</v>
      </c>
    </row>
    <row r="659" spans="1:16" x14ac:dyDescent="0.2">
      <c r="A659" s="13" t="s">
        <v>18</v>
      </c>
      <c r="B659" s="7" t="s">
        <v>19</v>
      </c>
      <c r="C659" s="8">
        <v>7430177</v>
      </c>
      <c r="D659" s="8">
        <v>6953639</v>
      </c>
      <c r="E659" s="14">
        <v>3803869</v>
      </c>
      <c r="F659" s="14">
        <v>2725313.16</v>
      </c>
      <c r="G659" s="14">
        <v>0</v>
      </c>
      <c r="H659" s="14">
        <v>2723205.16</v>
      </c>
      <c r="I659" s="14">
        <v>2108</v>
      </c>
      <c r="J659" s="14">
        <v>2108</v>
      </c>
      <c r="K659" s="14">
        <f t="shared" si="60"/>
        <v>1078555.8399999999</v>
      </c>
      <c r="L659" s="14">
        <f t="shared" si="61"/>
        <v>4228325.84</v>
      </c>
      <c r="M659" s="14">
        <f t="shared" si="62"/>
        <v>71.645820610541534</v>
      </c>
      <c r="N659" s="14">
        <f t="shared" si="63"/>
        <v>4230433.84</v>
      </c>
      <c r="O659" s="14">
        <f t="shared" si="64"/>
        <v>1080663.8399999999</v>
      </c>
      <c r="P659" s="14">
        <f t="shared" si="65"/>
        <v>71.59040334985248</v>
      </c>
    </row>
    <row r="660" spans="1:16" x14ac:dyDescent="0.2">
      <c r="A660" s="13" t="s">
        <v>20</v>
      </c>
      <c r="B660" s="7" t="s">
        <v>21</v>
      </c>
      <c r="C660" s="8">
        <v>3984406</v>
      </c>
      <c r="D660" s="8">
        <v>3984406</v>
      </c>
      <c r="E660" s="14">
        <v>2111088</v>
      </c>
      <c r="F660" s="14">
        <v>1563066.9300000002</v>
      </c>
      <c r="G660" s="14">
        <v>0</v>
      </c>
      <c r="H660" s="14">
        <v>1563066.9300000002</v>
      </c>
      <c r="I660" s="14">
        <v>0</v>
      </c>
      <c r="J660" s="14">
        <v>0</v>
      </c>
      <c r="K660" s="14">
        <f t="shared" si="60"/>
        <v>548021.06999999983</v>
      </c>
      <c r="L660" s="14">
        <f t="shared" si="61"/>
        <v>2421339.0699999998</v>
      </c>
      <c r="M660" s="14">
        <f t="shared" si="62"/>
        <v>74.040823025852077</v>
      </c>
      <c r="N660" s="14">
        <f t="shared" si="63"/>
        <v>2421339.0699999998</v>
      </c>
      <c r="O660" s="14">
        <f t="shared" si="64"/>
        <v>548021.06999999983</v>
      </c>
      <c r="P660" s="14">
        <f t="shared" si="65"/>
        <v>74.040823025852077</v>
      </c>
    </row>
    <row r="661" spans="1:16" x14ac:dyDescent="0.2">
      <c r="A661" s="13" t="s">
        <v>22</v>
      </c>
      <c r="B661" s="7" t="s">
        <v>23</v>
      </c>
      <c r="C661" s="8">
        <v>3265907</v>
      </c>
      <c r="D661" s="8">
        <v>3265907</v>
      </c>
      <c r="E661" s="14">
        <v>1730400</v>
      </c>
      <c r="F661" s="14">
        <v>1277614.42</v>
      </c>
      <c r="G661" s="14">
        <v>0</v>
      </c>
      <c r="H661" s="14">
        <v>1277614.42</v>
      </c>
      <c r="I661" s="14">
        <v>0</v>
      </c>
      <c r="J661" s="14">
        <v>0</v>
      </c>
      <c r="K661" s="14">
        <f t="shared" si="60"/>
        <v>452785.58000000007</v>
      </c>
      <c r="L661" s="14">
        <f t="shared" si="61"/>
        <v>1988292.58</v>
      </c>
      <c r="M661" s="14">
        <f t="shared" si="62"/>
        <v>73.833473185390659</v>
      </c>
      <c r="N661" s="14">
        <f t="shared" si="63"/>
        <v>1988292.58</v>
      </c>
      <c r="O661" s="14">
        <f t="shared" si="64"/>
        <v>452785.58000000007</v>
      </c>
      <c r="P661" s="14">
        <f t="shared" si="65"/>
        <v>73.833473185390659</v>
      </c>
    </row>
    <row r="662" spans="1:16" x14ac:dyDescent="0.2">
      <c r="A662" s="13" t="s">
        <v>24</v>
      </c>
      <c r="B662" s="7" t="s">
        <v>25</v>
      </c>
      <c r="C662" s="8">
        <v>3265907</v>
      </c>
      <c r="D662" s="8">
        <v>3265907</v>
      </c>
      <c r="E662" s="14">
        <v>1730400</v>
      </c>
      <c r="F662" s="14">
        <v>1277614.42</v>
      </c>
      <c r="G662" s="14">
        <v>0</v>
      </c>
      <c r="H662" s="14">
        <v>1277614.42</v>
      </c>
      <c r="I662" s="14">
        <v>0</v>
      </c>
      <c r="J662" s="14">
        <v>0</v>
      </c>
      <c r="K662" s="14">
        <f t="shared" si="60"/>
        <v>452785.58000000007</v>
      </c>
      <c r="L662" s="14">
        <f t="shared" si="61"/>
        <v>1988292.58</v>
      </c>
      <c r="M662" s="14">
        <f t="shared" si="62"/>
        <v>73.833473185390659</v>
      </c>
      <c r="N662" s="14">
        <f t="shared" si="63"/>
        <v>1988292.58</v>
      </c>
      <c r="O662" s="14">
        <f t="shared" si="64"/>
        <v>452785.58000000007</v>
      </c>
      <c r="P662" s="14">
        <f t="shared" si="65"/>
        <v>73.833473185390659</v>
      </c>
    </row>
    <row r="663" spans="1:16" x14ac:dyDescent="0.2">
      <c r="A663" s="13" t="s">
        <v>26</v>
      </c>
      <c r="B663" s="7" t="s">
        <v>27</v>
      </c>
      <c r="C663" s="8">
        <v>718499</v>
      </c>
      <c r="D663" s="8">
        <v>718499</v>
      </c>
      <c r="E663" s="14">
        <v>380688</v>
      </c>
      <c r="F663" s="14">
        <v>285452.51</v>
      </c>
      <c r="G663" s="14">
        <v>0</v>
      </c>
      <c r="H663" s="14">
        <v>285452.51</v>
      </c>
      <c r="I663" s="14">
        <v>0</v>
      </c>
      <c r="J663" s="14">
        <v>0</v>
      </c>
      <c r="K663" s="14">
        <f t="shared" si="60"/>
        <v>95235.489999999991</v>
      </c>
      <c r="L663" s="14">
        <f t="shared" si="61"/>
        <v>433046.49</v>
      </c>
      <c r="M663" s="14">
        <f t="shared" si="62"/>
        <v>74.983322300676676</v>
      </c>
      <c r="N663" s="14">
        <f t="shared" si="63"/>
        <v>433046.49</v>
      </c>
      <c r="O663" s="14">
        <f t="shared" si="64"/>
        <v>95235.489999999991</v>
      </c>
      <c r="P663" s="14">
        <f t="shared" si="65"/>
        <v>74.983322300676676</v>
      </c>
    </row>
    <row r="664" spans="1:16" x14ac:dyDescent="0.2">
      <c r="A664" s="13" t="s">
        <v>28</v>
      </c>
      <c r="B664" s="7" t="s">
        <v>29</v>
      </c>
      <c r="C664" s="8">
        <v>2998271</v>
      </c>
      <c r="D664" s="8">
        <v>2521733</v>
      </c>
      <c r="E664" s="14">
        <v>1468981</v>
      </c>
      <c r="F664" s="14">
        <v>938644.83000000007</v>
      </c>
      <c r="G664" s="14">
        <v>0</v>
      </c>
      <c r="H664" s="14">
        <v>936536.83000000007</v>
      </c>
      <c r="I664" s="14">
        <v>2108</v>
      </c>
      <c r="J664" s="14">
        <v>2108</v>
      </c>
      <c r="K664" s="14">
        <f t="shared" si="60"/>
        <v>530336.16999999993</v>
      </c>
      <c r="L664" s="14">
        <f t="shared" si="61"/>
        <v>1583088.17</v>
      </c>
      <c r="M664" s="14">
        <f t="shared" si="62"/>
        <v>63.897683496246728</v>
      </c>
      <c r="N664" s="14">
        <f t="shared" si="63"/>
        <v>1585196.17</v>
      </c>
      <c r="O664" s="14">
        <f t="shared" si="64"/>
        <v>532444.16999999993</v>
      </c>
      <c r="P664" s="14">
        <f t="shared" si="65"/>
        <v>63.754182661314204</v>
      </c>
    </row>
    <row r="665" spans="1:16" x14ac:dyDescent="0.2">
      <c r="A665" s="13" t="s">
        <v>30</v>
      </c>
      <c r="B665" s="7" t="s">
        <v>31</v>
      </c>
      <c r="C665" s="8">
        <v>448503.73</v>
      </c>
      <c r="D665" s="8">
        <v>396503.73</v>
      </c>
      <c r="E665" s="14">
        <v>359000</v>
      </c>
      <c r="F665" s="14">
        <v>163818.07999999999</v>
      </c>
      <c r="G665" s="14">
        <v>0</v>
      </c>
      <c r="H665" s="14">
        <v>163818.07999999999</v>
      </c>
      <c r="I665" s="14">
        <v>0</v>
      </c>
      <c r="J665" s="14">
        <v>0</v>
      </c>
      <c r="K665" s="14">
        <f t="shared" si="60"/>
        <v>195181.92</v>
      </c>
      <c r="L665" s="14">
        <f t="shared" si="61"/>
        <v>232685.65</v>
      </c>
      <c r="M665" s="14">
        <f t="shared" si="62"/>
        <v>45.631777158774369</v>
      </c>
      <c r="N665" s="14">
        <f t="shared" si="63"/>
        <v>232685.65</v>
      </c>
      <c r="O665" s="14">
        <f t="shared" si="64"/>
        <v>195181.92</v>
      </c>
      <c r="P665" s="14">
        <f t="shared" si="65"/>
        <v>45.631777158774369</v>
      </c>
    </row>
    <row r="666" spans="1:16" x14ac:dyDescent="0.2">
      <c r="A666" s="13" t="s">
        <v>32</v>
      </c>
      <c r="B666" s="7" t="s">
        <v>33</v>
      </c>
      <c r="C666" s="8">
        <v>370000</v>
      </c>
      <c r="D666" s="8">
        <v>623500</v>
      </c>
      <c r="E666" s="14">
        <v>529779</v>
      </c>
      <c r="F666" s="14">
        <v>500829.43</v>
      </c>
      <c r="G666" s="14">
        <v>0</v>
      </c>
      <c r="H666" s="14">
        <v>498721.43</v>
      </c>
      <c r="I666" s="14">
        <v>2108</v>
      </c>
      <c r="J666" s="14">
        <v>2108</v>
      </c>
      <c r="K666" s="14">
        <f t="shared" si="60"/>
        <v>28949.570000000007</v>
      </c>
      <c r="L666" s="14">
        <f t="shared" si="61"/>
        <v>122670.57</v>
      </c>
      <c r="M666" s="14">
        <f t="shared" si="62"/>
        <v>94.535538403749484</v>
      </c>
      <c r="N666" s="14">
        <f t="shared" si="63"/>
        <v>124778.57</v>
      </c>
      <c r="O666" s="14">
        <f t="shared" si="64"/>
        <v>31057.570000000007</v>
      </c>
      <c r="P666" s="14">
        <f t="shared" si="65"/>
        <v>94.137636637163808</v>
      </c>
    </row>
    <row r="667" spans="1:16" x14ac:dyDescent="0.2">
      <c r="A667" s="13" t="s">
        <v>34</v>
      </c>
      <c r="B667" s="7" t="s">
        <v>35</v>
      </c>
      <c r="C667" s="8">
        <v>50000</v>
      </c>
      <c r="D667" s="8">
        <v>46000</v>
      </c>
      <c r="E667" s="14">
        <v>34000</v>
      </c>
      <c r="F667" s="14">
        <v>8075.67</v>
      </c>
      <c r="G667" s="14">
        <v>0</v>
      </c>
      <c r="H667" s="14">
        <v>8075.67</v>
      </c>
      <c r="I667" s="14">
        <v>0</v>
      </c>
      <c r="J667" s="14">
        <v>0</v>
      </c>
      <c r="K667" s="14">
        <f t="shared" si="60"/>
        <v>25924.33</v>
      </c>
      <c r="L667" s="14">
        <f t="shared" si="61"/>
        <v>37924.33</v>
      </c>
      <c r="M667" s="14">
        <f t="shared" si="62"/>
        <v>23.751970588235295</v>
      </c>
      <c r="N667" s="14">
        <f t="shared" si="63"/>
        <v>37924.33</v>
      </c>
      <c r="O667" s="14">
        <f t="shared" si="64"/>
        <v>25924.33</v>
      </c>
      <c r="P667" s="14">
        <f t="shared" si="65"/>
        <v>23.751970588235295</v>
      </c>
    </row>
    <row r="668" spans="1:16" x14ac:dyDescent="0.2">
      <c r="A668" s="13" t="s">
        <v>36</v>
      </c>
      <c r="B668" s="7" t="s">
        <v>37</v>
      </c>
      <c r="C668" s="8">
        <v>69767.27</v>
      </c>
      <c r="D668" s="8">
        <v>71767.27</v>
      </c>
      <c r="E668" s="14">
        <v>37240</v>
      </c>
      <c r="F668" s="14">
        <v>2812.65</v>
      </c>
      <c r="G668" s="14">
        <v>0</v>
      </c>
      <c r="H668" s="14">
        <v>2812.65</v>
      </c>
      <c r="I668" s="14">
        <v>0</v>
      </c>
      <c r="J668" s="14">
        <v>0</v>
      </c>
      <c r="K668" s="14">
        <f t="shared" si="60"/>
        <v>34427.35</v>
      </c>
      <c r="L668" s="14">
        <f t="shared" si="61"/>
        <v>68954.62000000001</v>
      </c>
      <c r="M668" s="14">
        <f t="shared" si="62"/>
        <v>7.5527658431793778</v>
      </c>
      <c r="N668" s="14">
        <f t="shared" si="63"/>
        <v>68954.62000000001</v>
      </c>
      <c r="O668" s="14">
        <f t="shared" si="64"/>
        <v>34427.35</v>
      </c>
      <c r="P668" s="14">
        <f t="shared" si="65"/>
        <v>7.5527658431793778</v>
      </c>
    </row>
    <row r="669" spans="1:16" x14ac:dyDescent="0.2">
      <c r="A669" s="13" t="s">
        <v>40</v>
      </c>
      <c r="B669" s="7" t="s">
        <v>41</v>
      </c>
      <c r="C669" s="8">
        <v>55790.32</v>
      </c>
      <c r="D669" s="8">
        <v>55790.32</v>
      </c>
      <c r="E669" s="14">
        <v>25500</v>
      </c>
      <c r="F669" s="14">
        <v>0</v>
      </c>
      <c r="G669" s="14">
        <v>0</v>
      </c>
      <c r="H669" s="14">
        <v>0</v>
      </c>
      <c r="I669" s="14">
        <v>0</v>
      </c>
      <c r="J669" s="14">
        <v>0</v>
      </c>
      <c r="K669" s="14">
        <f t="shared" si="60"/>
        <v>25500</v>
      </c>
      <c r="L669" s="14">
        <f t="shared" si="61"/>
        <v>55790.32</v>
      </c>
      <c r="M669" s="14">
        <f t="shared" si="62"/>
        <v>0</v>
      </c>
      <c r="N669" s="14">
        <f t="shared" si="63"/>
        <v>55790.32</v>
      </c>
      <c r="O669" s="14">
        <f t="shared" si="64"/>
        <v>25500</v>
      </c>
      <c r="P669" s="14">
        <f t="shared" si="65"/>
        <v>0</v>
      </c>
    </row>
    <row r="670" spans="1:16" x14ac:dyDescent="0.2">
      <c r="A670" s="13" t="s">
        <v>42</v>
      </c>
      <c r="B670" s="7" t="s">
        <v>43</v>
      </c>
      <c r="C670" s="8">
        <v>4700.41</v>
      </c>
      <c r="D670" s="8">
        <v>4700.41</v>
      </c>
      <c r="E670" s="14">
        <v>3040</v>
      </c>
      <c r="F670" s="14">
        <v>263.39999999999998</v>
      </c>
      <c r="G670" s="14">
        <v>0</v>
      </c>
      <c r="H670" s="14">
        <v>263.39999999999998</v>
      </c>
      <c r="I670" s="14">
        <v>0</v>
      </c>
      <c r="J670" s="14">
        <v>0</v>
      </c>
      <c r="K670" s="14">
        <f t="shared" si="60"/>
        <v>2776.6</v>
      </c>
      <c r="L670" s="14">
        <f t="shared" si="61"/>
        <v>4437.01</v>
      </c>
      <c r="M670" s="14">
        <f t="shared" si="62"/>
        <v>8.6644736842105257</v>
      </c>
      <c r="N670" s="14">
        <f t="shared" si="63"/>
        <v>4437.01</v>
      </c>
      <c r="O670" s="14">
        <f t="shared" si="64"/>
        <v>2776.6</v>
      </c>
      <c r="P670" s="14">
        <f t="shared" si="65"/>
        <v>8.6644736842105257</v>
      </c>
    </row>
    <row r="671" spans="1:16" x14ac:dyDescent="0.2">
      <c r="A671" s="13" t="s">
        <v>44</v>
      </c>
      <c r="B671" s="7" t="s">
        <v>45</v>
      </c>
      <c r="C671" s="8">
        <v>7055.54</v>
      </c>
      <c r="D671" s="8">
        <v>9055.5400000000009</v>
      </c>
      <c r="E671" s="14">
        <v>7200</v>
      </c>
      <c r="F671" s="14">
        <v>2549.25</v>
      </c>
      <c r="G671" s="14">
        <v>0</v>
      </c>
      <c r="H671" s="14">
        <v>2549.25</v>
      </c>
      <c r="I671" s="14">
        <v>0</v>
      </c>
      <c r="J671" s="14">
        <v>0</v>
      </c>
      <c r="K671" s="14">
        <f t="shared" si="60"/>
        <v>4650.75</v>
      </c>
      <c r="L671" s="14">
        <f t="shared" si="61"/>
        <v>6506.2900000000009</v>
      </c>
      <c r="M671" s="14">
        <f t="shared" si="62"/>
        <v>35.40625</v>
      </c>
      <c r="N671" s="14">
        <f t="shared" si="63"/>
        <v>6506.2900000000009</v>
      </c>
      <c r="O671" s="14">
        <f t="shared" si="64"/>
        <v>4650.75</v>
      </c>
      <c r="P671" s="14">
        <f t="shared" si="65"/>
        <v>35.40625</v>
      </c>
    </row>
    <row r="672" spans="1:16" x14ac:dyDescent="0.2">
      <c r="A672" s="13" t="s">
        <v>46</v>
      </c>
      <c r="B672" s="15" t="s">
        <v>47</v>
      </c>
      <c r="C672" s="8">
        <v>2221</v>
      </c>
      <c r="D672" s="8">
        <v>2221</v>
      </c>
      <c r="E672" s="14">
        <v>1500</v>
      </c>
      <c r="F672" s="14">
        <v>0</v>
      </c>
      <c r="G672" s="14">
        <v>0</v>
      </c>
      <c r="H672" s="14">
        <v>0</v>
      </c>
      <c r="I672" s="14">
        <v>0</v>
      </c>
      <c r="J672" s="14">
        <v>0</v>
      </c>
      <c r="K672" s="14">
        <f t="shared" si="60"/>
        <v>1500</v>
      </c>
      <c r="L672" s="14">
        <f t="shared" si="61"/>
        <v>2221</v>
      </c>
      <c r="M672" s="14">
        <f t="shared" si="62"/>
        <v>0</v>
      </c>
      <c r="N672" s="14">
        <f t="shared" si="63"/>
        <v>2221</v>
      </c>
      <c r="O672" s="14">
        <f t="shared" si="64"/>
        <v>1500</v>
      </c>
      <c r="P672" s="14">
        <f t="shared" si="65"/>
        <v>0</v>
      </c>
    </row>
    <row r="673" spans="1:16" ht="21" x14ac:dyDescent="0.2">
      <c r="A673" s="13" t="s">
        <v>50</v>
      </c>
      <c r="B673" s="15" t="s">
        <v>51</v>
      </c>
      <c r="C673" s="8">
        <v>2060000</v>
      </c>
      <c r="D673" s="8">
        <v>1383962</v>
      </c>
      <c r="E673" s="14">
        <v>508962</v>
      </c>
      <c r="F673" s="14">
        <v>263109</v>
      </c>
      <c r="G673" s="14">
        <v>0</v>
      </c>
      <c r="H673" s="14">
        <v>263109</v>
      </c>
      <c r="I673" s="14">
        <v>0</v>
      </c>
      <c r="J673" s="14">
        <v>0</v>
      </c>
      <c r="K673" s="14">
        <f t="shared" si="60"/>
        <v>245853</v>
      </c>
      <c r="L673" s="14">
        <f t="shared" si="61"/>
        <v>1120853</v>
      </c>
      <c r="M673" s="14">
        <f t="shared" si="62"/>
        <v>51.695214966932703</v>
      </c>
      <c r="N673" s="14">
        <f t="shared" si="63"/>
        <v>1120853</v>
      </c>
      <c r="O673" s="14">
        <f t="shared" si="64"/>
        <v>245853</v>
      </c>
      <c r="P673" s="14">
        <f t="shared" si="65"/>
        <v>51.695214966932703</v>
      </c>
    </row>
    <row r="674" spans="1:16" ht="21" x14ac:dyDescent="0.2">
      <c r="A674" s="13" t="s">
        <v>52</v>
      </c>
      <c r="B674" s="15" t="s">
        <v>53</v>
      </c>
      <c r="C674" s="8">
        <v>2060000</v>
      </c>
      <c r="D674" s="8">
        <v>1383962</v>
      </c>
      <c r="E674" s="14">
        <v>508962</v>
      </c>
      <c r="F674" s="14">
        <v>263109</v>
      </c>
      <c r="G674" s="14">
        <v>0</v>
      </c>
      <c r="H674" s="14">
        <v>263109</v>
      </c>
      <c r="I674" s="14">
        <v>0</v>
      </c>
      <c r="J674" s="14">
        <v>0</v>
      </c>
      <c r="K674" s="14">
        <f t="shared" si="60"/>
        <v>245853</v>
      </c>
      <c r="L674" s="14">
        <f t="shared" si="61"/>
        <v>1120853</v>
      </c>
      <c r="M674" s="14">
        <f t="shared" si="62"/>
        <v>51.695214966932703</v>
      </c>
      <c r="N674" s="14">
        <f t="shared" si="63"/>
        <v>1120853</v>
      </c>
      <c r="O674" s="14">
        <f t="shared" si="64"/>
        <v>245853</v>
      </c>
      <c r="P674" s="14">
        <f t="shared" si="65"/>
        <v>51.695214966932703</v>
      </c>
    </row>
    <row r="675" spans="1:16" x14ac:dyDescent="0.2">
      <c r="A675" s="13" t="s">
        <v>60</v>
      </c>
      <c r="B675" s="7" t="s">
        <v>61</v>
      </c>
      <c r="C675" s="8">
        <v>447500</v>
      </c>
      <c r="D675" s="8">
        <v>447500</v>
      </c>
      <c r="E675" s="14">
        <v>223800</v>
      </c>
      <c r="F675" s="14">
        <v>223601.4</v>
      </c>
      <c r="G675" s="14">
        <v>0</v>
      </c>
      <c r="H675" s="14">
        <v>223601.4</v>
      </c>
      <c r="I675" s="14">
        <v>0</v>
      </c>
      <c r="J675" s="14">
        <v>0</v>
      </c>
      <c r="K675" s="14">
        <f t="shared" si="60"/>
        <v>198.60000000000582</v>
      </c>
      <c r="L675" s="14">
        <f t="shared" si="61"/>
        <v>223898.6</v>
      </c>
      <c r="M675" s="14">
        <f t="shared" si="62"/>
        <v>99.911260053619301</v>
      </c>
      <c r="N675" s="14">
        <f t="shared" si="63"/>
        <v>223898.6</v>
      </c>
      <c r="O675" s="14">
        <f t="shared" si="64"/>
        <v>198.60000000000582</v>
      </c>
      <c r="P675" s="14">
        <f t="shared" si="65"/>
        <v>99.911260053619301</v>
      </c>
    </row>
    <row r="676" spans="1:16" x14ac:dyDescent="0.2">
      <c r="A676" s="13" t="s">
        <v>62</v>
      </c>
      <c r="B676" s="7" t="s">
        <v>63</v>
      </c>
      <c r="C676" s="8">
        <v>447500</v>
      </c>
      <c r="D676" s="8">
        <v>447500</v>
      </c>
      <c r="E676" s="14">
        <v>223800</v>
      </c>
      <c r="F676" s="14">
        <v>223601.4</v>
      </c>
      <c r="G676" s="14">
        <v>0</v>
      </c>
      <c r="H676" s="14">
        <v>223601.4</v>
      </c>
      <c r="I676" s="14">
        <v>0</v>
      </c>
      <c r="J676" s="14">
        <v>0</v>
      </c>
      <c r="K676" s="14">
        <f t="shared" si="60"/>
        <v>198.60000000000582</v>
      </c>
      <c r="L676" s="14">
        <f t="shared" si="61"/>
        <v>223898.6</v>
      </c>
      <c r="M676" s="14">
        <f t="shared" si="62"/>
        <v>99.911260053619301</v>
      </c>
      <c r="N676" s="14">
        <f t="shared" si="63"/>
        <v>223898.6</v>
      </c>
      <c r="O676" s="14">
        <f t="shared" si="64"/>
        <v>198.60000000000582</v>
      </c>
      <c r="P676" s="14">
        <f t="shared" si="65"/>
        <v>99.911260053619301</v>
      </c>
    </row>
    <row r="677" spans="1:16" x14ac:dyDescent="0.2">
      <c r="A677" s="9" t="s">
        <v>66</v>
      </c>
      <c r="B677" s="10" t="s">
        <v>67</v>
      </c>
      <c r="C677" s="11">
        <v>514864</v>
      </c>
      <c r="D677" s="11">
        <v>656647</v>
      </c>
      <c r="E677" s="12">
        <v>346378</v>
      </c>
      <c r="F677" s="12">
        <v>194436.63</v>
      </c>
      <c r="G677" s="12">
        <v>0</v>
      </c>
      <c r="H677" s="12">
        <v>194436.63</v>
      </c>
      <c r="I677" s="12">
        <v>0</v>
      </c>
      <c r="J677" s="12">
        <v>0</v>
      </c>
      <c r="K677" s="12">
        <f t="shared" si="60"/>
        <v>151941.37</v>
      </c>
      <c r="L677" s="12">
        <f t="shared" si="61"/>
        <v>462210.37</v>
      </c>
      <c r="M677" s="12">
        <f t="shared" si="62"/>
        <v>56.134231966233429</v>
      </c>
      <c r="N677" s="12">
        <f t="shared" si="63"/>
        <v>462210.37</v>
      </c>
      <c r="O677" s="12">
        <f t="shared" si="64"/>
        <v>151941.37</v>
      </c>
      <c r="P677" s="12">
        <f t="shared" si="65"/>
        <v>56.134231966233429</v>
      </c>
    </row>
    <row r="678" spans="1:16" x14ac:dyDescent="0.2">
      <c r="A678" s="13" t="s">
        <v>18</v>
      </c>
      <c r="B678" s="7" t="s">
        <v>19</v>
      </c>
      <c r="C678" s="8">
        <v>514864</v>
      </c>
      <c r="D678" s="8">
        <v>656647</v>
      </c>
      <c r="E678" s="14">
        <v>346378</v>
      </c>
      <c r="F678" s="14">
        <v>194436.63</v>
      </c>
      <c r="G678" s="14">
        <v>0</v>
      </c>
      <c r="H678" s="14">
        <v>194436.63</v>
      </c>
      <c r="I678" s="14">
        <v>0</v>
      </c>
      <c r="J678" s="14">
        <v>0</v>
      </c>
      <c r="K678" s="14">
        <f t="shared" si="60"/>
        <v>151941.37</v>
      </c>
      <c r="L678" s="14">
        <f t="shared" si="61"/>
        <v>462210.37</v>
      </c>
      <c r="M678" s="14">
        <f t="shared" si="62"/>
        <v>56.134231966233429</v>
      </c>
      <c r="N678" s="14">
        <f t="shared" si="63"/>
        <v>462210.37</v>
      </c>
      <c r="O678" s="14">
        <f t="shared" si="64"/>
        <v>151941.37</v>
      </c>
      <c r="P678" s="14">
        <f t="shared" si="65"/>
        <v>56.134231966233429</v>
      </c>
    </row>
    <row r="679" spans="1:16" x14ac:dyDescent="0.2">
      <c r="A679" s="13" t="s">
        <v>20</v>
      </c>
      <c r="B679" s="7" t="s">
        <v>21</v>
      </c>
      <c r="C679" s="8">
        <v>483364</v>
      </c>
      <c r="D679" s="8">
        <v>625147</v>
      </c>
      <c r="E679" s="14">
        <v>314878</v>
      </c>
      <c r="F679" s="14">
        <v>179131.63</v>
      </c>
      <c r="G679" s="14">
        <v>0</v>
      </c>
      <c r="H679" s="14">
        <v>179131.63</v>
      </c>
      <c r="I679" s="14">
        <v>0</v>
      </c>
      <c r="J679" s="14">
        <v>0</v>
      </c>
      <c r="K679" s="14">
        <f t="shared" si="60"/>
        <v>135746.37</v>
      </c>
      <c r="L679" s="14">
        <f t="shared" si="61"/>
        <v>446015.37</v>
      </c>
      <c r="M679" s="14">
        <f t="shared" si="62"/>
        <v>56.889217411187829</v>
      </c>
      <c r="N679" s="14">
        <f t="shared" si="63"/>
        <v>446015.37</v>
      </c>
      <c r="O679" s="14">
        <f t="shared" si="64"/>
        <v>135746.37</v>
      </c>
      <c r="P679" s="14">
        <f t="shared" si="65"/>
        <v>56.889217411187829</v>
      </c>
    </row>
    <row r="680" spans="1:16" x14ac:dyDescent="0.2">
      <c r="A680" s="13" t="s">
        <v>22</v>
      </c>
      <c r="B680" s="7" t="s">
        <v>23</v>
      </c>
      <c r="C680" s="8">
        <v>396200</v>
      </c>
      <c r="D680" s="8">
        <v>512415</v>
      </c>
      <c r="E680" s="14">
        <v>258095</v>
      </c>
      <c r="F680" s="14">
        <v>146829.21</v>
      </c>
      <c r="G680" s="14">
        <v>0</v>
      </c>
      <c r="H680" s="14">
        <v>146829.21</v>
      </c>
      <c r="I680" s="14">
        <v>0</v>
      </c>
      <c r="J680" s="14">
        <v>0</v>
      </c>
      <c r="K680" s="14">
        <f t="shared" si="60"/>
        <v>111265.79000000001</v>
      </c>
      <c r="L680" s="14">
        <f t="shared" si="61"/>
        <v>365585.79000000004</v>
      </c>
      <c r="M680" s="14">
        <f t="shared" si="62"/>
        <v>56.889598791142795</v>
      </c>
      <c r="N680" s="14">
        <f t="shared" si="63"/>
        <v>365585.79000000004</v>
      </c>
      <c r="O680" s="14">
        <f t="shared" si="64"/>
        <v>111265.79000000001</v>
      </c>
      <c r="P680" s="14">
        <f t="shared" si="65"/>
        <v>56.889598791142795</v>
      </c>
    </row>
    <row r="681" spans="1:16" x14ac:dyDescent="0.2">
      <c r="A681" s="13" t="s">
        <v>24</v>
      </c>
      <c r="B681" s="7" t="s">
        <v>25</v>
      </c>
      <c r="C681" s="8">
        <v>396200</v>
      </c>
      <c r="D681" s="8">
        <v>512415</v>
      </c>
      <c r="E681" s="14">
        <v>258095</v>
      </c>
      <c r="F681" s="14">
        <v>146829.21</v>
      </c>
      <c r="G681" s="14">
        <v>0</v>
      </c>
      <c r="H681" s="14">
        <v>146829.21</v>
      </c>
      <c r="I681" s="14">
        <v>0</v>
      </c>
      <c r="J681" s="14">
        <v>0</v>
      </c>
      <c r="K681" s="14">
        <f t="shared" si="60"/>
        <v>111265.79000000001</v>
      </c>
      <c r="L681" s="14">
        <f t="shared" si="61"/>
        <v>365585.79000000004</v>
      </c>
      <c r="M681" s="14">
        <f t="shared" si="62"/>
        <v>56.889598791142795</v>
      </c>
      <c r="N681" s="14">
        <f t="shared" si="63"/>
        <v>365585.79000000004</v>
      </c>
      <c r="O681" s="14">
        <f t="shared" si="64"/>
        <v>111265.79000000001</v>
      </c>
      <c r="P681" s="14">
        <f t="shared" si="65"/>
        <v>56.889598791142795</v>
      </c>
    </row>
    <row r="682" spans="1:16" x14ac:dyDescent="0.2">
      <c r="A682" s="13" t="s">
        <v>26</v>
      </c>
      <c r="B682" s="7" t="s">
        <v>27</v>
      </c>
      <c r="C682" s="8">
        <v>87164</v>
      </c>
      <c r="D682" s="8">
        <v>112732</v>
      </c>
      <c r="E682" s="14">
        <v>56783</v>
      </c>
      <c r="F682" s="14">
        <v>32302.42</v>
      </c>
      <c r="G682" s="14">
        <v>0</v>
      </c>
      <c r="H682" s="14">
        <v>32302.42</v>
      </c>
      <c r="I682" s="14">
        <v>0</v>
      </c>
      <c r="J682" s="14">
        <v>0</v>
      </c>
      <c r="K682" s="14">
        <f t="shared" si="60"/>
        <v>24480.58</v>
      </c>
      <c r="L682" s="14">
        <f t="shared" si="61"/>
        <v>80429.58</v>
      </c>
      <c r="M682" s="14">
        <f t="shared" si="62"/>
        <v>56.887483930049484</v>
      </c>
      <c r="N682" s="14">
        <f t="shared" si="63"/>
        <v>80429.58</v>
      </c>
      <c r="O682" s="14">
        <f t="shared" si="64"/>
        <v>24480.58</v>
      </c>
      <c r="P682" s="14">
        <f t="shared" si="65"/>
        <v>56.887483930049484</v>
      </c>
    </row>
    <row r="683" spans="1:16" x14ac:dyDescent="0.2">
      <c r="A683" s="13" t="s">
        <v>28</v>
      </c>
      <c r="B683" s="7" t="s">
        <v>29</v>
      </c>
      <c r="C683" s="8">
        <v>31500</v>
      </c>
      <c r="D683" s="8">
        <v>31500</v>
      </c>
      <c r="E683" s="14">
        <v>31500</v>
      </c>
      <c r="F683" s="14">
        <v>15305</v>
      </c>
      <c r="G683" s="14">
        <v>0</v>
      </c>
      <c r="H683" s="14">
        <v>15305</v>
      </c>
      <c r="I683" s="14">
        <v>0</v>
      </c>
      <c r="J683" s="14">
        <v>0</v>
      </c>
      <c r="K683" s="14">
        <f t="shared" si="60"/>
        <v>16195</v>
      </c>
      <c r="L683" s="14">
        <f t="shared" si="61"/>
        <v>16195</v>
      </c>
      <c r="M683" s="14">
        <f t="shared" si="62"/>
        <v>48.587301587301582</v>
      </c>
      <c r="N683" s="14">
        <f t="shared" si="63"/>
        <v>16195</v>
      </c>
      <c r="O683" s="14">
        <f t="shared" si="64"/>
        <v>16195</v>
      </c>
      <c r="P683" s="14">
        <f t="shared" si="65"/>
        <v>48.587301587301582</v>
      </c>
    </row>
    <row r="684" spans="1:16" x14ac:dyDescent="0.2">
      <c r="A684" s="13" t="s">
        <v>30</v>
      </c>
      <c r="B684" s="7" t="s">
        <v>31</v>
      </c>
      <c r="C684" s="8">
        <v>12000</v>
      </c>
      <c r="D684" s="8">
        <v>12000</v>
      </c>
      <c r="E684" s="14">
        <v>12000</v>
      </c>
      <c r="F684" s="14">
        <v>638</v>
      </c>
      <c r="G684" s="14">
        <v>0</v>
      </c>
      <c r="H684" s="14">
        <v>638</v>
      </c>
      <c r="I684" s="14">
        <v>0</v>
      </c>
      <c r="J684" s="14">
        <v>0</v>
      </c>
      <c r="K684" s="14">
        <f t="shared" si="60"/>
        <v>11362</v>
      </c>
      <c r="L684" s="14">
        <f t="shared" si="61"/>
        <v>11362</v>
      </c>
      <c r="M684" s="14">
        <f t="shared" si="62"/>
        <v>5.3166666666666664</v>
      </c>
      <c r="N684" s="14">
        <f t="shared" si="63"/>
        <v>11362</v>
      </c>
      <c r="O684" s="14">
        <f t="shared" si="64"/>
        <v>11362</v>
      </c>
      <c r="P684" s="14">
        <f t="shared" si="65"/>
        <v>5.3166666666666664</v>
      </c>
    </row>
    <row r="685" spans="1:16" x14ac:dyDescent="0.2">
      <c r="A685" s="13" t="s">
        <v>32</v>
      </c>
      <c r="B685" s="7" t="s">
        <v>33</v>
      </c>
      <c r="C685" s="8">
        <v>19500</v>
      </c>
      <c r="D685" s="8">
        <v>19500</v>
      </c>
      <c r="E685" s="14">
        <v>19500</v>
      </c>
      <c r="F685" s="14">
        <v>14667</v>
      </c>
      <c r="G685" s="14">
        <v>0</v>
      </c>
      <c r="H685" s="14">
        <v>14667</v>
      </c>
      <c r="I685" s="14">
        <v>0</v>
      </c>
      <c r="J685" s="14">
        <v>0</v>
      </c>
      <c r="K685" s="14">
        <f t="shared" si="60"/>
        <v>4833</v>
      </c>
      <c r="L685" s="14">
        <f t="shared" si="61"/>
        <v>4833</v>
      </c>
      <c r="M685" s="14">
        <f t="shared" si="62"/>
        <v>75.215384615384622</v>
      </c>
      <c r="N685" s="14">
        <f t="shared" si="63"/>
        <v>4833</v>
      </c>
      <c r="O685" s="14">
        <f t="shared" si="64"/>
        <v>4833</v>
      </c>
      <c r="P685" s="14">
        <f t="shared" si="65"/>
        <v>75.215384615384622</v>
      </c>
    </row>
    <row r="686" spans="1:16" ht="21" x14ac:dyDescent="0.2">
      <c r="A686" s="9" t="s">
        <v>128</v>
      </c>
      <c r="B686" s="16" t="s">
        <v>129</v>
      </c>
      <c r="C686" s="11">
        <v>514864</v>
      </c>
      <c r="D686" s="11">
        <v>656647</v>
      </c>
      <c r="E686" s="12">
        <v>346378</v>
      </c>
      <c r="F686" s="12">
        <v>194436.63</v>
      </c>
      <c r="G686" s="12">
        <v>0</v>
      </c>
      <c r="H686" s="12">
        <v>194436.63</v>
      </c>
      <c r="I686" s="12">
        <v>0</v>
      </c>
      <c r="J686" s="12">
        <v>0</v>
      </c>
      <c r="K686" s="12">
        <f t="shared" si="60"/>
        <v>151941.37</v>
      </c>
      <c r="L686" s="12">
        <f t="shared" si="61"/>
        <v>462210.37</v>
      </c>
      <c r="M686" s="12">
        <f t="shared" si="62"/>
        <v>56.134231966233429</v>
      </c>
      <c r="N686" s="12">
        <f t="shared" si="63"/>
        <v>462210.37</v>
      </c>
      <c r="O686" s="12">
        <f t="shared" si="64"/>
        <v>151941.37</v>
      </c>
      <c r="P686" s="12">
        <f t="shared" si="65"/>
        <v>56.134231966233429</v>
      </c>
    </row>
    <row r="687" spans="1:16" x14ac:dyDescent="0.2">
      <c r="A687" s="13" t="s">
        <v>18</v>
      </c>
      <c r="B687" s="7" t="s">
        <v>19</v>
      </c>
      <c r="C687" s="8">
        <v>514864</v>
      </c>
      <c r="D687" s="8">
        <v>656647</v>
      </c>
      <c r="E687" s="14">
        <v>346378</v>
      </c>
      <c r="F687" s="14">
        <v>194436.63</v>
      </c>
      <c r="G687" s="14">
        <v>0</v>
      </c>
      <c r="H687" s="14">
        <v>194436.63</v>
      </c>
      <c r="I687" s="14">
        <v>0</v>
      </c>
      <c r="J687" s="14">
        <v>0</v>
      </c>
      <c r="K687" s="14">
        <f t="shared" si="60"/>
        <v>151941.37</v>
      </c>
      <c r="L687" s="14">
        <f t="shared" si="61"/>
        <v>462210.37</v>
      </c>
      <c r="M687" s="14">
        <f t="shared" si="62"/>
        <v>56.134231966233429</v>
      </c>
      <c r="N687" s="14">
        <f t="shared" si="63"/>
        <v>462210.37</v>
      </c>
      <c r="O687" s="14">
        <f t="shared" si="64"/>
        <v>151941.37</v>
      </c>
      <c r="P687" s="14">
        <f t="shared" si="65"/>
        <v>56.134231966233429</v>
      </c>
    </row>
    <row r="688" spans="1:16" x14ac:dyDescent="0.2">
      <c r="A688" s="13" t="s">
        <v>20</v>
      </c>
      <c r="B688" s="7" t="s">
        <v>21</v>
      </c>
      <c r="C688" s="8">
        <v>483364</v>
      </c>
      <c r="D688" s="8">
        <v>625147</v>
      </c>
      <c r="E688" s="14">
        <v>314878</v>
      </c>
      <c r="F688" s="14">
        <v>179131.63</v>
      </c>
      <c r="G688" s="14">
        <v>0</v>
      </c>
      <c r="H688" s="14">
        <v>179131.63</v>
      </c>
      <c r="I688" s="14">
        <v>0</v>
      </c>
      <c r="J688" s="14">
        <v>0</v>
      </c>
      <c r="K688" s="14">
        <f t="shared" si="60"/>
        <v>135746.37</v>
      </c>
      <c r="L688" s="14">
        <f t="shared" si="61"/>
        <v>446015.37</v>
      </c>
      <c r="M688" s="14">
        <f t="shared" si="62"/>
        <v>56.889217411187829</v>
      </c>
      <c r="N688" s="14">
        <f t="shared" si="63"/>
        <v>446015.37</v>
      </c>
      <c r="O688" s="14">
        <f t="shared" si="64"/>
        <v>135746.37</v>
      </c>
      <c r="P688" s="14">
        <f t="shared" si="65"/>
        <v>56.889217411187829</v>
      </c>
    </row>
    <row r="689" spans="1:16" x14ac:dyDescent="0.2">
      <c r="A689" s="13" t="s">
        <v>22</v>
      </c>
      <c r="B689" s="7" t="s">
        <v>23</v>
      </c>
      <c r="C689" s="8">
        <v>396200</v>
      </c>
      <c r="D689" s="8">
        <v>512415</v>
      </c>
      <c r="E689" s="14">
        <v>258095</v>
      </c>
      <c r="F689" s="14">
        <v>146829.21</v>
      </c>
      <c r="G689" s="14">
        <v>0</v>
      </c>
      <c r="H689" s="14">
        <v>146829.21</v>
      </c>
      <c r="I689" s="14">
        <v>0</v>
      </c>
      <c r="J689" s="14">
        <v>0</v>
      </c>
      <c r="K689" s="14">
        <f t="shared" si="60"/>
        <v>111265.79000000001</v>
      </c>
      <c r="L689" s="14">
        <f t="shared" si="61"/>
        <v>365585.79000000004</v>
      </c>
      <c r="M689" s="14">
        <f t="shared" si="62"/>
        <v>56.889598791142795</v>
      </c>
      <c r="N689" s="14">
        <f t="shared" si="63"/>
        <v>365585.79000000004</v>
      </c>
      <c r="O689" s="14">
        <f t="shared" si="64"/>
        <v>111265.79000000001</v>
      </c>
      <c r="P689" s="14">
        <f t="shared" si="65"/>
        <v>56.889598791142795</v>
      </c>
    </row>
    <row r="690" spans="1:16" x14ac:dyDescent="0.2">
      <c r="A690" s="13" t="s">
        <v>24</v>
      </c>
      <c r="B690" s="7" t="s">
        <v>25</v>
      </c>
      <c r="C690" s="8">
        <v>396200</v>
      </c>
      <c r="D690" s="8">
        <v>512415</v>
      </c>
      <c r="E690" s="14">
        <v>258095</v>
      </c>
      <c r="F690" s="14">
        <v>146829.21</v>
      </c>
      <c r="G690" s="14">
        <v>0</v>
      </c>
      <c r="H690" s="14">
        <v>146829.21</v>
      </c>
      <c r="I690" s="14">
        <v>0</v>
      </c>
      <c r="J690" s="14">
        <v>0</v>
      </c>
      <c r="K690" s="14">
        <f t="shared" si="60"/>
        <v>111265.79000000001</v>
      </c>
      <c r="L690" s="14">
        <f t="shared" si="61"/>
        <v>365585.79000000004</v>
      </c>
      <c r="M690" s="14">
        <f t="shared" si="62"/>
        <v>56.889598791142795</v>
      </c>
      <c r="N690" s="14">
        <f t="shared" si="63"/>
        <v>365585.79000000004</v>
      </c>
      <c r="O690" s="14">
        <f t="shared" si="64"/>
        <v>111265.79000000001</v>
      </c>
      <c r="P690" s="14">
        <f t="shared" si="65"/>
        <v>56.889598791142795</v>
      </c>
    </row>
    <row r="691" spans="1:16" x14ac:dyDescent="0.2">
      <c r="A691" s="13" t="s">
        <v>26</v>
      </c>
      <c r="B691" s="7" t="s">
        <v>27</v>
      </c>
      <c r="C691" s="8">
        <v>87164</v>
      </c>
      <c r="D691" s="8">
        <v>112732</v>
      </c>
      <c r="E691" s="14">
        <v>56783</v>
      </c>
      <c r="F691" s="14">
        <v>32302.42</v>
      </c>
      <c r="G691" s="14">
        <v>0</v>
      </c>
      <c r="H691" s="14">
        <v>32302.42</v>
      </c>
      <c r="I691" s="14">
        <v>0</v>
      </c>
      <c r="J691" s="14">
        <v>0</v>
      </c>
      <c r="K691" s="14">
        <f t="shared" si="60"/>
        <v>24480.58</v>
      </c>
      <c r="L691" s="14">
        <f t="shared" si="61"/>
        <v>80429.58</v>
      </c>
      <c r="M691" s="14">
        <f t="shared" si="62"/>
        <v>56.887483930049484</v>
      </c>
      <c r="N691" s="14">
        <f t="shared" si="63"/>
        <v>80429.58</v>
      </c>
      <c r="O691" s="14">
        <f t="shared" si="64"/>
        <v>24480.58</v>
      </c>
      <c r="P691" s="14">
        <f t="shared" si="65"/>
        <v>56.887483930049484</v>
      </c>
    </row>
    <row r="692" spans="1:16" x14ac:dyDescent="0.2">
      <c r="A692" s="13" t="s">
        <v>28</v>
      </c>
      <c r="B692" s="7" t="s">
        <v>29</v>
      </c>
      <c r="C692" s="8">
        <v>31500</v>
      </c>
      <c r="D692" s="8">
        <v>31500</v>
      </c>
      <c r="E692" s="14">
        <v>31500</v>
      </c>
      <c r="F692" s="14">
        <v>15305</v>
      </c>
      <c r="G692" s="14">
        <v>0</v>
      </c>
      <c r="H692" s="14">
        <v>15305</v>
      </c>
      <c r="I692" s="14">
        <v>0</v>
      </c>
      <c r="J692" s="14">
        <v>0</v>
      </c>
      <c r="K692" s="14">
        <f t="shared" si="60"/>
        <v>16195</v>
      </c>
      <c r="L692" s="14">
        <f t="shared" si="61"/>
        <v>16195</v>
      </c>
      <c r="M692" s="14">
        <f t="shared" si="62"/>
        <v>48.587301587301582</v>
      </c>
      <c r="N692" s="14">
        <f t="shared" si="63"/>
        <v>16195</v>
      </c>
      <c r="O692" s="14">
        <f t="shared" si="64"/>
        <v>16195</v>
      </c>
      <c r="P692" s="14">
        <f t="shared" si="65"/>
        <v>48.587301587301582</v>
      </c>
    </row>
    <row r="693" spans="1:16" x14ac:dyDescent="0.2">
      <c r="A693" s="13" t="s">
        <v>30</v>
      </c>
      <c r="B693" s="7" t="s">
        <v>31</v>
      </c>
      <c r="C693" s="8">
        <v>12000</v>
      </c>
      <c r="D693" s="8">
        <v>12000</v>
      </c>
      <c r="E693" s="14">
        <v>12000</v>
      </c>
      <c r="F693" s="14">
        <v>638</v>
      </c>
      <c r="G693" s="14">
        <v>0</v>
      </c>
      <c r="H693" s="14">
        <v>638</v>
      </c>
      <c r="I693" s="14">
        <v>0</v>
      </c>
      <c r="J693" s="14">
        <v>0</v>
      </c>
      <c r="K693" s="14">
        <f t="shared" si="60"/>
        <v>11362</v>
      </c>
      <c r="L693" s="14">
        <f t="shared" si="61"/>
        <v>11362</v>
      </c>
      <c r="M693" s="14">
        <f t="shared" si="62"/>
        <v>5.3166666666666664</v>
      </c>
      <c r="N693" s="14">
        <f t="shared" si="63"/>
        <v>11362</v>
      </c>
      <c r="O693" s="14">
        <f t="shared" si="64"/>
        <v>11362</v>
      </c>
      <c r="P693" s="14">
        <f t="shared" si="65"/>
        <v>5.3166666666666664</v>
      </c>
    </row>
    <row r="694" spans="1:16" x14ac:dyDescent="0.2">
      <c r="A694" s="13" t="s">
        <v>32</v>
      </c>
      <c r="B694" s="7" t="s">
        <v>33</v>
      </c>
      <c r="C694" s="8">
        <v>19500</v>
      </c>
      <c r="D694" s="8">
        <v>19500</v>
      </c>
      <c r="E694" s="14">
        <v>19500</v>
      </c>
      <c r="F694" s="14">
        <v>14667</v>
      </c>
      <c r="G694" s="14">
        <v>0</v>
      </c>
      <c r="H694" s="14">
        <v>14667</v>
      </c>
      <c r="I694" s="14">
        <v>0</v>
      </c>
      <c r="J694" s="14">
        <v>0</v>
      </c>
      <c r="K694" s="14">
        <f t="shared" si="60"/>
        <v>4833</v>
      </c>
      <c r="L694" s="14">
        <f t="shared" si="61"/>
        <v>4833</v>
      </c>
      <c r="M694" s="14">
        <f t="shared" si="62"/>
        <v>75.215384615384622</v>
      </c>
      <c r="N694" s="14">
        <f t="shared" si="63"/>
        <v>4833</v>
      </c>
      <c r="O694" s="14">
        <f t="shared" si="64"/>
        <v>4833</v>
      </c>
      <c r="P694" s="14">
        <f t="shared" si="65"/>
        <v>75.215384615384622</v>
      </c>
    </row>
    <row r="695" spans="1:16" x14ac:dyDescent="0.2">
      <c r="A695" s="9" t="s">
        <v>78</v>
      </c>
      <c r="B695" s="10" t="s">
        <v>79</v>
      </c>
      <c r="C695" s="11">
        <v>647500</v>
      </c>
      <c r="D695" s="11">
        <v>647500</v>
      </c>
      <c r="E695" s="12">
        <v>423800</v>
      </c>
      <c r="F695" s="12">
        <v>325701.40000000002</v>
      </c>
      <c r="G695" s="12">
        <v>0</v>
      </c>
      <c r="H695" s="12">
        <v>325701.40000000002</v>
      </c>
      <c r="I695" s="12">
        <v>0</v>
      </c>
      <c r="J695" s="12">
        <v>0</v>
      </c>
      <c r="K695" s="12">
        <f t="shared" si="60"/>
        <v>98098.599999999977</v>
      </c>
      <c r="L695" s="12">
        <f t="shared" si="61"/>
        <v>321798.59999999998</v>
      </c>
      <c r="M695" s="12">
        <f t="shared" si="62"/>
        <v>76.852619159981131</v>
      </c>
      <c r="N695" s="12">
        <f t="shared" si="63"/>
        <v>321798.59999999998</v>
      </c>
      <c r="O695" s="12">
        <f t="shared" si="64"/>
        <v>98098.599999999977</v>
      </c>
      <c r="P695" s="12">
        <f t="shared" si="65"/>
        <v>76.852619159981131</v>
      </c>
    </row>
    <row r="696" spans="1:16" x14ac:dyDescent="0.2">
      <c r="A696" s="13" t="s">
        <v>18</v>
      </c>
      <c r="B696" s="7" t="s">
        <v>19</v>
      </c>
      <c r="C696" s="8">
        <v>647500</v>
      </c>
      <c r="D696" s="8">
        <v>647500</v>
      </c>
      <c r="E696" s="14">
        <v>423800</v>
      </c>
      <c r="F696" s="14">
        <v>325701.40000000002</v>
      </c>
      <c r="G696" s="14">
        <v>0</v>
      </c>
      <c r="H696" s="14">
        <v>325701.40000000002</v>
      </c>
      <c r="I696" s="14">
        <v>0</v>
      </c>
      <c r="J696" s="14">
        <v>0</v>
      </c>
      <c r="K696" s="14">
        <f t="shared" si="60"/>
        <v>98098.599999999977</v>
      </c>
      <c r="L696" s="14">
        <f t="shared" si="61"/>
        <v>321798.59999999998</v>
      </c>
      <c r="M696" s="14">
        <f t="shared" si="62"/>
        <v>76.852619159981131</v>
      </c>
      <c r="N696" s="14">
        <f t="shared" si="63"/>
        <v>321798.59999999998</v>
      </c>
      <c r="O696" s="14">
        <f t="shared" si="64"/>
        <v>98098.599999999977</v>
      </c>
      <c r="P696" s="14">
        <f t="shared" si="65"/>
        <v>76.852619159981131</v>
      </c>
    </row>
    <row r="697" spans="1:16" x14ac:dyDescent="0.2">
      <c r="A697" s="13" t="s">
        <v>28</v>
      </c>
      <c r="B697" s="7" t="s">
        <v>29</v>
      </c>
      <c r="C697" s="8">
        <v>200000</v>
      </c>
      <c r="D697" s="8">
        <v>200000</v>
      </c>
      <c r="E697" s="14">
        <v>200000</v>
      </c>
      <c r="F697" s="14">
        <v>102100</v>
      </c>
      <c r="G697" s="14">
        <v>0</v>
      </c>
      <c r="H697" s="14">
        <v>102100</v>
      </c>
      <c r="I697" s="14">
        <v>0</v>
      </c>
      <c r="J697" s="14">
        <v>0</v>
      </c>
      <c r="K697" s="14">
        <f t="shared" si="60"/>
        <v>97900</v>
      </c>
      <c r="L697" s="14">
        <f t="shared" si="61"/>
        <v>97900</v>
      </c>
      <c r="M697" s="14">
        <f t="shared" si="62"/>
        <v>51.05</v>
      </c>
      <c r="N697" s="14">
        <f t="shared" si="63"/>
        <v>97900</v>
      </c>
      <c r="O697" s="14">
        <f t="shared" si="64"/>
        <v>97900</v>
      </c>
      <c r="P697" s="14">
        <f t="shared" si="65"/>
        <v>51.05</v>
      </c>
    </row>
    <row r="698" spans="1:16" ht="21" x14ac:dyDescent="0.2">
      <c r="A698" s="13" t="s">
        <v>50</v>
      </c>
      <c r="B698" s="15" t="s">
        <v>51</v>
      </c>
      <c r="C698" s="8">
        <v>200000</v>
      </c>
      <c r="D698" s="8">
        <v>200000</v>
      </c>
      <c r="E698" s="14">
        <v>200000</v>
      </c>
      <c r="F698" s="14">
        <v>102100</v>
      </c>
      <c r="G698" s="14">
        <v>0</v>
      </c>
      <c r="H698" s="14">
        <v>102100</v>
      </c>
      <c r="I698" s="14">
        <v>0</v>
      </c>
      <c r="J698" s="14">
        <v>0</v>
      </c>
      <c r="K698" s="14">
        <f t="shared" si="60"/>
        <v>97900</v>
      </c>
      <c r="L698" s="14">
        <f t="shared" si="61"/>
        <v>97900</v>
      </c>
      <c r="M698" s="14">
        <f t="shared" si="62"/>
        <v>51.05</v>
      </c>
      <c r="N698" s="14">
        <f t="shared" si="63"/>
        <v>97900</v>
      </c>
      <c r="O698" s="14">
        <f t="shared" si="64"/>
        <v>97900</v>
      </c>
      <c r="P698" s="14">
        <f t="shared" si="65"/>
        <v>51.05</v>
      </c>
    </row>
    <row r="699" spans="1:16" ht="21" x14ac:dyDescent="0.2">
      <c r="A699" s="13" t="s">
        <v>52</v>
      </c>
      <c r="B699" s="15" t="s">
        <v>53</v>
      </c>
      <c r="C699" s="8">
        <v>200000</v>
      </c>
      <c r="D699" s="8">
        <v>200000</v>
      </c>
      <c r="E699" s="14">
        <v>200000</v>
      </c>
      <c r="F699" s="14">
        <v>102100</v>
      </c>
      <c r="G699" s="14">
        <v>0</v>
      </c>
      <c r="H699" s="14">
        <v>102100</v>
      </c>
      <c r="I699" s="14">
        <v>0</v>
      </c>
      <c r="J699" s="14">
        <v>0</v>
      </c>
      <c r="K699" s="14">
        <f t="shared" si="60"/>
        <v>97900</v>
      </c>
      <c r="L699" s="14">
        <f t="shared" si="61"/>
        <v>97900</v>
      </c>
      <c r="M699" s="14">
        <f t="shared" si="62"/>
        <v>51.05</v>
      </c>
      <c r="N699" s="14">
        <f t="shared" si="63"/>
        <v>97900</v>
      </c>
      <c r="O699" s="14">
        <f t="shared" si="64"/>
        <v>97900</v>
      </c>
      <c r="P699" s="14">
        <f t="shared" si="65"/>
        <v>51.05</v>
      </c>
    </row>
    <row r="700" spans="1:16" x14ac:dyDescent="0.2">
      <c r="A700" s="13" t="s">
        <v>60</v>
      </c>
      <c r="B700" s="7" t="s">
        <v>61</v>
      </c>
      <c r="C700" s="8">
        <v>447500</v>
      </c>
      <c r="D700" s="8">
        <v>447500</v>
      </c>
      <c r="E700" s="14">
        <v>223800</v>
      </c>
      <c r="F700" s="14">
        <v>223601.4</v>
      </c>
      <c r="G700" s="14">
        <v>0</v>
      </c>
      <c r="H700" s="14">
        <v>223601.4</v>
      </c>
      <c r="I700" s="14">
        <v>0</v>
      </c>
      <c r="J700" s="14">
        <v>0</v>
      </c>
      <c r="K700" s="14">
        <f t="shared" si="60"/>
        <v>198.60000000000582</v>
      </c>
      <c r="L700" s="14">
        <f t="shared" si="61"/>
        <v>223898.6</v>
      </c>
      <c r="M700" s="14">
        <f t="shared" si="62"/>
        <v>99.911260053619301</v>
      </c>
      <c r="N700" s="14">
        <f t="shared" si="63"/>
        <v>223898.6</v>
      </c>
      <c r="O700" s="14">
        <f t="shared" si="64"/>
        <v>198.60000000000582</v>
      </c>
      <c r="P700" s="14">
        <f t="shared" si="65"/>
        <v>99.911260053619301</v>
      </c>
    </row>
    <row r="701" spans="1:16" x14ac:dyDescent="0.2">
      <c r="A701" s="13" t="s">
        <v>62</v>
      </c>
      <c r="B701" s="7" t="s">
        <v>63</v>
      </c>
      <c r="C701" s="8">
        <v>447500</v>
      </c>
      <c r="D701" s="8">
        <v>447500</v>
      </c>
      <c r="E701" s="14">
        <v>223800</v>
      </c>
      <c r="F701" s="14">
        <v>223601.4</v>
      </c>
      <c r="G701" s="14">
        <v>0</v>
      </c>
      <c r="H701" s="14">
        <v>223601.4</v>
      </c>
      <c r="I701" s="14">
        <v>0</v>
      </c>
      <c r="J701" s="14">
        <v>0</v>
      </c>
      <c r="K701" s="14">
        <f t="shared" si="60"/>
        <v>198.60000000000582</v>
      </c>
      <c r="L701" s="14">
        <f t="shared" si="61"/>
        <v>223898.6</v>
      </c>
      <c r="M701" s="14">
        <f t="shared" si="62"/>
        <v>99.911260053619301</v>
      </c>
      <c r="N701" s="14">
        <f t="shared" si="63"/>
        <v>223898.6</v>
      </c>
      <c r="O701" s="14">
        <f t="shared" si="64"/>
        <v>198.60000000000582</v>
      </c>
      <c r="P701" s="14">
        <f t="shared" si="65"/>
        <v>99.911260053619301</v>
      </c>
    </row>
    <row r="702" spans="1:16" x14ac:dyDescent="0.2">
      <c r="A702" s="9" t="s">
        <v>176</v>
      </c>
      <c r="B702" s="10" t="s">
        <v>177</v>
      </c>
      <c r="C702" s="11">
        <v>647500</v>
      </c>
      <c r="D702" s="11">
        <v>647500</v>
      </c>
      <c r="E702" s="12">
        <v>423800</v>
      </c>
      <c r="F702" s="12">
        <v>325701.40000000002</v>
      </c>
      <c r="G702" s="12">
        <v>0</v>
      </c>
      <c r="H702" s="12">
        <v>325701.40000000002</v>
      </c>
      <c r="I702" s="12">
        <v>0</v>
      </c>
      <c r="J702" s="12">
        <v>0</v>
      </c>
      <c r="K702" s="12">
        <f t="shared" si="60"/>
        <v>98098.599999999977</v>
      </c>
      <c r="L702" s="12">
        <f t="shared" si="61"/>
        <v>321798.59999999998</v>
      </c>
      <c r="M702" s="12">
        <f t="shared" si="62"/>
        <v>76.852619159981131</v>
      </c>
      <c r="N702" s="12">
        <f t="shared" si="63"/>
        <v>321798.59999999998</v>
      </c>
      <c r="O702" s="12">
        <f t="shared" si="64"/>
        <v>98098.599999999977</v>
      </c>
      <c r="P702" s="12">
        <f t="shared" si="65"/>
        <v>76.852619159981131</v>
      </c>
    </row>
    <row r="703" spans="1:16" x14ac:dyDescent="0.2">
      <c r="A703" s="13" t="s">
        <v>18</v>
      </c>
      <c r="B703" s="7" t="s">
        <v>19</v>
      </c>
      <c r="C703" s="8">
        <v>647500</v>
      </c>
      <c r="D703" s="8">
        <v>647500</v>
      </c>
      <c r="E703" s="14">
        <v>423800</v>
      </c>
      <c r="F703" s="14">
        <v>325701.40000000002</v>
      </c>
      <c r="G703" s="14">
        <v>0</v>
      </c>
      <c r="H703" s="14">
        <v>325701.40000000002</v>
      </c>
      <c r="I703" s="14">
        <v>0</v>
      </c>
      <c r="J703" s="14">
        <v>0</v>
      </c>
      <c r="K703" s="14">
        <f t="shared" si="60"/>
        <v>98098.599999999977</v>
      </c>
      <c r="L703" s="14">
        <f t="shared" si="61"/>
        <v>321798.59999999998</v>
      </c>
      <c r="M703" s="14">
        <f t="shared" si="62"/>
        <v>76.852619159981131</v>
      </c>
      <c r="N703" s="14">
        <f t="shared" si="63"/>
        <v>321798.59999999998</v>
      </c>
      <c r="O703" s="14">
        <f t="shared" si="64"/>
        <v>98098.599999999977</v>
      </c>
      <c r="P703" s="14">
        <f t="shared" si="65"/>
        <v>76.852619159981131</v>
      </c>
    </row>
    <row r="704" spans="1:16" x14ac:dyDescent="0.2">
      <c r="A704" s="13" t="s">
        <v>28</v>
      </c>
      <c r="B704" s="7" t="s">
        <v>29</v>
      </c>
      <c r="C704" s="8">
        <v>200000</v>
      </c>
      <c r="D704" s="8">
        <v>200000</v>
      </c>
      <c r="E704" s="14">
        <v>200000</v>
      </c>
      <c r="F704" s="14">
        <v>102100</v>
      </c>
      <c r="G704" s="14">
        <v>0</v>
      </c>
      <c r="H704" s="14">
        <v>102100</v>
      </c>
      <c r="I704" s="14">
        <v>0</v>
      </c>
      <c r="J704" s="14">
        <v>0</v>
      </c>
      <c r="K704" s="14">
        <f t="shared" si="60"/>
        <v>97900</v>
      </c>
      <c r="L704" s="14">
        <f t="shared" si="61"/>
        <v>97900</v>
      </c>
      <c r="M704" s="14">
        <f t="shared" si="62"/>
        <v>51.05</v>
      </c>
      <c r="N704" s="14">
        <f t="shared" si="63"/>
        <v>97900</v>
      </c>
      <c r="O704" s="14">
        <f t="shared" si="64"/>
        <v>97900</v>
      </c>
      <c r="P704" s="14">
        <f t="shared" si="65"/>
        <v>51.05</v>
      </c>
    </row>
    <row r="705" spans="1:16" ht="21" x14ac:dyDescent="0.2">
      <c r="A705" s="13" t="s">
        <v>50</v>
      </c>
      <c r="B705" s="15" t="s">
        <v>51</v>
      </c>
      <c r="C705" s="8">
        <v>200000</v>
      </c>
      <c r="D705" s="8">
        <v>200000</v>
      </c>
      <c r="E705" s="14">
        <v>200000</v>
      </c>
      <c r="F705" s="14">
        <v>102100</v>
      </c>
      <c r="G705" s="14">
        <v>0</v>
      </c>
      <c r="H705" s="14">
        <v>102100</v>
      </c>
      <c r="I705" s="14">
        <v>0</v>
      </c>
      <c r="J705" s="14">
        <v>0</v>
      </c>
      <c r="K705" s="14">
        <f t="shared" si="60"/>
        <v>97900</v>
      </c>
      <c r="L705" s="14">
        <f t="shared" si="61"/>
        <v>97900</v>
      </c>
      <c r="M705" s="14">
        <f t="shared" si="62"/>
        <v>51.05</v>
      </c>
      <c r="N705" s="14">
        <f t="shared" si="63"/>
        <v>97900</v>
      </c>
      <c r="O705" s="14">
        <f t="shared" si="64"/>
        <v>97900</v>
      </c>
      <c r="P705" s="14">
        <f t="shared" si="65"/>
        <v>51.05</v>
      </c>
    </row>
    <row r="706" spans="1:16" ht="21" x14ac:dyDescent="0.2">
      <c r="A706" s="13" t="s">
        <v>52</v>
      </c>
      <c r="B706" s="15" t="s">
        <v>53</v>
      </c>
      <c r="C706" s="8">
        <v>200000</v>
      </c>
      <c r="D706" s="8">
        <v>200000</v>
      </c>
      <c r="E706" s="14">
        <v>200000</v>
      </c>
      <c r="F706" s="14">
        <v>102100</v>
      </c>
      <c r="G706" s="14">
        <v>0</v>
      </c>
      <c r="H706" s="14">
        <v>102100</v>
      </c>
      <c r="I706" s="14">
        <v>0</v>
      </c>
      <c r="J706" s="14">
        <v>0</v>
      </c>
      <c r="K706" s="14">
        <f t="shared" si="60"/>
        <v>97900</v>
      </c>
      <c r="L706" s="14">
        <f t="shared" si="61"/>
        <v>97900</v>
      </c>
      <c r="M706" s="14">
        <f t="shared" si="62"/>
        <v>51.05</v>
      </c>
      <c r="N706" s="14">
        <f t="shared" si="63"/>
        <v>97900</v>
      </c>
      <c r="O706" s="14">
        <f t="shared" si="64"/>
        <v>97900</v>
      </c>
      <c r="P706" s="14">
        <f t="shared" si="65"/>
        <v>51.05</v>
      </c>
    </row>
    <row r="707" spans="1:16" x14ac:dyDescent="0.2">
      <c r="A707" s="13" t="s">
        <v>60</v>
      </c>
      <c r="B707" s="7" t="s">
        <v>61</v>
      </c>
      <c r="C707" s="8">
        <v>447500</v>
      </c>
      <c r="D707" s="8">
        <v>447500</v>
      </c>
      <c r="E707" s="14">
        <v>223800</v>
      </c>
      <c r="F707" s="14">
        <v>223601.4</v>
      </c>
      <c r="G707" s="14">
        <v>0</v>
      </c>
      <c r="H707" s="14">
        <v>223601.4</v>
      </c>
      <c r="I707" s="14">
        <v>0</v>
      </c>
      <c r="J707" s="14">
        <v>0</v>
      </c>
      <c r="K707" s="14">
        <f t="shared" si="60"/>
        <v>198.60000000000582</v>
      </c>
      <c r="L707" s="14">
        <f t="shared" si="61"/>
        <v>223898.6</v>
      </c>
      <c r="M707" s="14">
        <f t="shared" si="62"/>
        <v>99.911260053619301</v>
      </c>
      <c r="N707" s="14">
        <f t="shared" si="63"/>
        <v>223898.6</v>
      </c>
      <c r="O707" s="14">
        <f t="shared" si="64"/>
        <v>198.60000000000582</v>
      </c>
      <c r="P707" s="14">
        <f t="shared" si="65"/>
        <v>99.911260053619301</v>
      </c>
    </row>
    <row r="708" spans="1:16" x14ac:dyDescent="0.2">
      <c r="A708" s="13" t="s">
        <v>62</v>
      </c>
      <c r="B708" s="7" t="s">
        <v>63</v>
      </c>
      <c r="C708" s="8">
        <v>447500</v>
      </c>
      <c r="D708" s="8">
        <v>447500</v>
      </c>
      <c r="E708" s="14">
        <v>223800</v>
      </c>
      <c r="F708" s="14">
        <v>223601.4</v>
      </c>
      <c r="G708" s="14">
        <v>0</v>
      </c>
      <c r="H708" s="14">
        <v>223601.4</v>
      </c>
      <c r="I708" s="14">
        <v>0</v>
      </c>
      <c r="J708" s="14">
        <v>0</v>
      </c>
      <c r="K708" s="14">
        <f t="shared" si="60"/>
        <v>198.60000000000582</v>
      </c>
      <c r="L708" s="14">
        <f t="shared" si="61"/>
        <v>223898.6</v>
      </c>
      <c r="M708" s="14">
        <f t="shared" si="62"/>
        <v>99.911260053619301</v>
      </c>
      <c r="N708" s="14">
        <f t="shared" si="63"/>
        <v>223898.6</v>
      </c>
      <c r="O708" s="14">
        <f t="shared" si="64"/>
        <v>198.60000000000582</v>
      </c>
      <c r="P708" s="14">
        <f t="shared" si="65"/>
        <v>99.911260053619301</v>
      </c>
    </row>
    <row r="709" spans="1:16" x14ac:dyDescent="0.2">
      <c r="A709" s="9" t="s">
        <v>178</v>
      </c>
      <c r="B709" s="10" t="s">
        <v>179</v>
      </c>
      <c r="C709" s="11">
        <v>6267813</v>
      </c>
      <c r="D709" s="11">
        <v>5649492</v>
      </c>
      <c r="E709" s="12">
        <v>3033691</v>
      </c>
      <c r="F709" s="12">
        <v>2205175.13</v>
      </c>
      <c r="G709" s="12">
        <v>0</v>
      </c>
      <c r="H709" s="12">
        <v>2203067.13</v>
      </c>
      <c r="I709" s="12">
        <v>2108</v>
      </c>
      <c r="J709" s="12">
        <v>2108</v>
      </c>
      <c r="K709" s="12">
        <f t="shared" si="60"/>
        <v>828515.87000000011</v>
      </c>
      <c r="L709" s="12">
        <f t="shared" si="61"/>
        <v>3444316.87</v>
      </c>
      <c r="M709" s="12">
        <f t="shared" si="62"/>
        <v>72.689510236869864</v>
      </c>
      <c r="N709" s="12">
        <f t="shared" si="63"/>
        <v>3446424.87</v>
      </c>
      <c r="O709" s="12">
        <f t="shared" si="64"/>
        <v>830623.87000000011</v>
      </c>
      <c r="P709" s="12">
        <f t="shared" si="65"/>
        <v>72.62002392465152</v>
      </c>
    </row>
    <row r="710" spans="1:16" x14ac:dyDescent="0.2">
      <c r="A710" s="13" t="s">
        <v>18</v>
      </c>
      <c r="B710" s="7" t="s">
        <v>19</v>
      </c>
      <c r="C710" s="8">
        <v>6267813</v>
      </c>
      <c r="D710" s="8">
        <v>5649492</v>
      </c>
      <c r="E710" s="14">
        <v>3033691</v>
      </c>
      <c r="F710" s="14">
        <v>2205175.13</v>
      </c>
      <c r="G710" s="14">
        <v>0</v>
      </c>
      <c r="H710" s="14">
        <v>2203067.13</v>
      </c>
      <c r="I710" s="14">
        <v>2108</v>
      </c>
      <c r="J710" s="14">
        <v>2108</v>
      </c>
      <c r="K710" s="14">
        <f t="shared" si="60"/>
        <v>828515.87000000011</v>
      </c>
      <c r="L710" s="14">
        <f t="shared" si="61"/>
        <v>3444316.87</v>
      </c>
      <c r="M710" s="14">
        <f t="shared" si="62"/>
        <v>72.689510236869864</v>
      </c>
      <c r="N710" s="14">
        <f t="shared" si="63"/>
        <v>3446424.87</v>
      </c>
      <c r="O710" s="14">
        <f t="shared" si="64"/>
        <v>830623.87000000011</v>
      </c>
      <c r="P710" s="14">
        <f t="shared" si="65"/>
        <v>72.62002392465152</v>
      </c>
    </row>
    <row r="711" spans="1:16" x14ac:dyDescent="0.2">
      <c r="A711" s="13" t="s">
        <v>20</v>
      </c>
      <c r="B711" s="7" t="s">
        <v>21</v>
      </c>
      <c r="C711" s="8">
        <v>3501042</v>
      </c>
      <c r="D711" s="8">
        <v>3359259</v>
      </c>
      <c r="E711" s="14">
        <v>1796210</v>
      </c>
      <c r="F711" s="14">
        <v>1383935.2999999998</v>
      </c>
      <c r="G711" s="14">
        <v>0</v>
      </c>
      <c r="H711" s="14">
        <v>1383935.2999999998</v>
      </c>
      <c r="I711" s="14">
        <v>0</v>
      </c>
      <c r="J711" s="14">
        <v>0</v>
      </c>
      <c r="K711" s="14">
        <f t="shared" si="60"/>
        <v>412274.70000000019</v>
      </c>
      <c r="L711" s="14">
        <f t="shared" si="61"/>
        <v>1975323.7000000002</v>
      </c>
      <c r="M711" s="14">
        <f t="shared" si="62"/>
        <v>77.047522283029252</v>
      </c>
      <c r="N711" s="14">
        <f t="shared" si="63"/>
        <v>1975323.7000000002</v>
      </c>
      <c r="O711" s="14">
        <f t="shared" si="64"/>
        <v>412274.70000000019</v>
      </c>
      <c r="P711" s="14">
        <f t="shared" si="65"/>
        <v>77.047522283029252</v>
      </c>
    </row>
    <row r="712" spans="1:16" x14ac:dyDescent="0.2">
      <c r="A712" s="13" t="s">
        <v>22</v>
      </c>
      <c r="B712" s="7" t="s">
        <v>23</v>
      </c>
      <c r="C712" s="8">
        <v>2869707</v>
      </c>
      <c r="D712" s="8">
        <v>2753492</v>
      </c>
      <c r="E712" s="14">
        <v>1472305</v>
      </c>
      <c r="F712" s="14">
        <v>1130785.21</v>
      </c>
      <c r="G712" s="14">
        <v>0</v>
      </c>
      <c r="H712" s="14">
        <v>1130785.21</v>
      </c>
      <c r="I712" s="14">
        <v>0</v>
      </c>
      <c r="J712" s="14">
        <v>0</v>
      </c>
      <c r="K712" s="14">
        <f t="shared" si="60"/>
        <v>341519.79000000004</v>
      </c>
      <c r="L712" s="14">
        <f t="shared" si="61"/>
        <v>1622706.79</v>
      </c>
      <c r="M712" s="14">
        <f t="shared" si="62"/>
        <v>76.803733601393731</v>
      </c>
      <c r="N712" s="14">
        <f t="shared" si="63"/>
        <v>1622706.79</v>
      </c>
      <c r="O712" s="14">
        <f t="shared" si="64"/>
        <v>341519.79000000004</v>
      </c>
      <c r="P712" s="14">
        <f t="shared" si="65"/>
        <v>76.803733601393731</v>
      </c>
    </row>
    <row r="713" spans="1:16" x14ac:dyDescent="0.2">
      <c r="A713" s="13" t="s">
        <v>24</v>
      </c>
      <c r="B713" s="7" t="s">
        <v>25</v>
      </c>
      <c r="C713" s="8">
        <v>2869707</v>
      </c>
      <c r="D713" s="8">
        <v>2753492</v>
      </c>
      <c r="E713" s="14">
        <v>1472305</v>
      </c>
      <c r="F713" s="14">
        <v>1130785.21</v>
      </c>
      <c r="G713" s="14">
        <v>0</v>
      </c>
      <c r="H713" s="14">
        <v>1130785.21</v>
      </c>
      <c r="I713" s="14">
        <v>0</v>
      </c>
      <c r="J713" s="14">
        <v>0</v>
      </c>
      <c r="K713" s="14">
        <f t="shared" si="60"/>
        <v>341519.79000000004</v>
      </c>
      <c r="L713" s="14">
        <f t="shared" si="61"/>
        <v>1622706.79</v>
      </c>
      <c r="M713" s="14">
        <f t="shared" si="62"/>
        <v>76.803733601393731</v>
      </c>
      <c r="N713" s="14">
        <f t="shared" si="63"/>
        <v>1622706.79</v>
      </c>
      <c r="O713" s="14">
        <f t="shared" si="64"/>
        <v>341519.79000000004</v>
      </c>
      <c r="P713" s="14">
        <f t="shared" si="65"/>
        <v>76.803733601393731</v>
      </c>
    </row>
    <row r="714" spans="1:16" x14ac:dyDescent="0.2">
      <c r="A714" s="13" t="s">
        <v>26</v>
      </c>
      <c r="B714" s="7" t="s">
        <v>27</v>
      </c>
      <c r="C714" s="8">
        <v>631335</v>
      </c>
      <c r="D714" s="8">
        <v>605767</v>
      </c>
      <c r="E714" s="14">
        <v>323905</v>
      </c>
      <c r="F714" s="14">
        <v>253150.09</v>
      </c>
      <c r="G714" s="14">
        <v>0</v>
      </c>
      <c r="H714" s="14">
        <v>253150.09</v>
      </c>
      <c r="I714" s="14">
        <v>0</v>
      </c>
      <c r="J714" s="14">
        <v>0</v>
      </c>
      <c r="K714" s="14">
        <f t="shared" ref="K714:K777" si="66">E714-F714</f>
        <v>70754.91</v>
      </c>
      <c r="L714" s="14">
        <f t="shared" ref="L714:L777" si="67">D714-F714</f>
        <v>352616.91000000003</v>
      </c>
      <c r="M714" s="14">
        <f t="shared" ref="M714:M777" si="68">IF(E714=0,0,(F714/E714)*100)</f>
        <v>78.155659838532898</v>
      </c>
      <c r="N714" s="14">
        <f t="shared" ref="N714:N777" si="69">D714-H714</f>
        <v>352616.91000000003</v>
      </c>
      <c r="O714" s="14">
        <f t="shared" ref="O714:O777" si="70">E714-H714</f>
        <v>70754.91</v>
      </c>
      <c r="P714" s="14">
        <f t="shared" ref="P714:P777" si="71">IF(E714=0,0,(H714/E714)*100)</f>
        <v>78.155659838532898</v>
      </c>
    </row>
    <row r="715" spans="1:16" x14ac:dyDescent="0.2">
      <c r="A715" s="13" t="s">
        <v>28</v>
      </c>
      <c r="B715" s="7" t="s">
        <v>29</v>
      </c>
      <c r="C715" s="8">
        <v>2766771</v>
      </c>
      <c r="D715" s="8">
        <v>2290233</v>
      </c>
      <c r="E715" s="14">
        <v>1237481</v>
      </c>
      <c r="F715" s="14">
        <v>821239.83000000007</v>
      </c>
      <c r="G715" s="14">
        <v>0</v>
      </c>
      <c r="H715" s="14">
        <v>819131.83000000007</v>
      </c>
      <c r="I715" s="14">
        <v>2108</v>
      </c>
      <c r="J715" s="14">
        <v>2108</v>
      </c>
      <c r="K715" s="14">
        <f t="shared" si="66"/>
        <v>416241.16999999993</v>
      </c>
      <c r="L715" s="14">
        <f t="shared" si="67"/>
        <v>1468993.17</v>
      </c>
      <c r="M715" s="14">
        <f t="shared" si="68"/>
        <v>66.36383346491786</v>
      </c>
      <c r="N715" s="14">
        <f t="shared" si="69"/>
        <v>1471101.17</v>
      </c>
      <c r="O715" s="14">
        <f t="shared" si="70"/>
        <v>418349.16999999993</v>
      </c>
      <c r="P715" s="14">
        <f t="shared" si="71"/>
        <v>66.19348741516032</v>
      </c>
    </row>
    <row r="716" spans="1:16" x14ac:dyDescent="0.2">
      <c r="A716" s="13" t="s">
        <v>30</v>
      </c>
      <c r="B716" s="7" t="s">
        <v>31</v>
      </c>
      <c r="C716" s="8">
        <v>436503.73</v>
      </c>
      <c r="D716" s="8">
        <v>384503.73</v>
      </c>
      <c r="E716" s="14">
        <v>347000</v>
      </c>
      <c r="F716" s="14">
        <v>163180.07999999999</v>
      </c>
      <c r="G716" s="14">
        <v>0</v>
      </c>
      <c r="H716" s="14">
        <v>163180.07999999999</v>
      </c>
      <c r="I716" s="14">
        <v>0</v>
      </c>
      <c r="J716" s="14">
        <v>0</v>
      </c>
      <c r="K716" s="14">
        <f t="shared" si="66"/>
        <v>183819.92</v>
      </c>
      <c r="L716" s="14">
        <f t="shared" si="67"/>
        <v>221323.65</v>
      </c>
      <c r="M716" s="14">
        <f t="shared" si="68"/>
        <v>47.025959654178671</v>
      </c>
      <c r="N716" s="14">
        <f t="shared" si="69"/>
        <v>221323.65</v>
      </c>
      <c r="O716" s="14">
        <f t="shared" si="70"/>
        <v>183819.92</v>
      </c>
      <c r="P716" s="14">
        <f t="shared" si="71"/>
        <v>47.025959654178671</v>
      </c>
    </row>
    <row r="717" spans="1:16" x14ac:dyDescent="0.2">
      <c r="A717" s="13" t="s">
        <v>32</v>
      </c>
      <c r="B717" s="7" t="s">
        <v>33</v>
      </c>
      <c r="C717" s="8">
        <v>350500</v>
      </c>
      <c r="D717" s="8">
        <v>604000</v>
      </c>
      <c r="E717" s="14">
        <v>510279</v>
      </c>
      <c r="F717" s="14">
        <v>486162.43</v>
      </c>
      <c r="G717" s="14">
        <v>0</v>
      </c>
      <c r="H717" s="14">
        <v>484054.43</v>
      </c>
      <c r="I717" s="14">
        <v>2108</v>
      </c>
      <c r="J717" s="14">
        <v>2108</v>
      </c>
      <c r="K717" s="14">
        <f t="shared" si="66"/>
        <v>24116.570000000007</v>
      </c>
      <c r="L717" s="14">
        <f t="shared" si="67"/>
        <v>117837.57</v>
      </c>
      <c r="M717" s="14">
        <f t="shared" si="68"/>
        <v>95.273846268413948</v>
      </c>
      <c r="N717" s="14">
        <f t="shared" si="69"/>
        <v>119945.57</v>
      </c>
      <c r="O717" s="14">
        <f t="shared" si="70"/>
        <v>26224.570000000007</v>
      </c>
      <c r="P717" s="14">
        <f t="shared" si="71"/>
        <v>94.860738929095646</v>
      </c>
    </row>
    <row r="718" spans="1:16" x14ac:dyDescent="0.2">
      <c r="A718" s="13" t="s">
        <v>34</v>
      </c>
      <c r="B718" s="7" t="s">
        <v>35</v>
      </c>
      <c r="C718" s="8">
        <v>50000</v>
      </c>
      <c r="D718" s="8">
        <v>46000</v>
      </c>
      <c r="E718" s="14">
        <v>34000</v>
      </c>
      <c r="F718" s="14">
        <v>8075.67</v>
      </c>
      <c r="G718" s="14">
        <v>0</v>
      </c>
      <c r="H718" s="14">
        <v>8075.67</v>
      </c>
      <c r="I718" s="14">
        <v>0</v>
      </c>
      <c r="J718" s="14">
        <v>0</v>
      </c>
      <c r="K718" s="14">
        <f t="shared" si="66"/>
        <v>25924.33</v>
      </c>
      <c r="L718" s="14">
        <f t="shared" si="67"/>
        <v>37924.33</v>
      </c>
      <c r="M718" s="14">
        <f t="shared" si="68"/>
        <v>23.751970588235295</v>
      </c>
      <c r="N718" s="14">
        <f t="shared" si="69"/>
        <v>37924.33</v>
      </c>
      <c r="O718" s="14">
        <f t="shared" si="70"/>
        <v>25924.33</v>
      </c>
      <c r="P718" s="14">
        <f t="shared" si="71"/>
        <v>23.751970588235295</v>
      </c>
    </row>
    <row r="719" spans="1:16" x14ac:dyDescent="0.2">
      <c r="A719" s="13" t="s">
        <v>36</v>
      </c>
      <c r="B719" s="7" t="s">
        <v>37</v>
      </c>
      <c r="C719" s="8">
        <v>69767.27</v>
      </c>
      <c r="D719" s="8">
        <v>71767.27</v>
      </c>
      <c r="E719" s="14">
        <v>37240</v>
      </c>
      <c r="F719" s="14">
        <v>2812.65</v>
      </c>
      <c r="G719" s="14">
        <v>0</v>
      </c>
      <c r="H719" s="14">
        <v>2812.65</v>
      </c>
      <c r="I719" s="14">
        <v>0</v>
      </c>
      <c r="J719" s="14">
        <v>0</v>
      </c>
      <c r="K719" s="14">
        <f t="shared" si="66"/>
        <v>34427.35</v>
      </c>
      <c r="L719" s="14">
        <f t="shared" si="67"/>
        <v>68954.62000000001</v>
      </c>
      <c r="M719" s="14">
        <f t="shared" si="68"/>
        <v>7.5527658431793778</v>
      </c>
      <c r="N719" s="14">
        <f t="shared" si="69"/>
        <v>68954.62000000001</v>
      </c>
      <c r="O719" s="14">
        <f t="shared" si="70"/>
        <v>34427.35</v>
      </c>
      <c r="P719" s="14">
        <f t="shared" si="71"/>
        <v>7.5527658431793778</v>
      </c>
    </row>
    <row r="720" spans="1:16" x14ac:dyDescent="0.2">
      <c r="A720" s="13" t="s">
        <v>40</v>
      </c>
      <c r="B720" s="7" t="s">
        <v>41</v>
      </c>
      <c r="C720" s="8">
        <v>55790.32</v>
      </c>
      <c r="D720" s="8">
        <v>55790.32</v>
      </c>
      <c r="E720" s="14">
        <v>25500</v>
      </c>
      <c r="F720" s="14">
        <v>0</v>
      </c>
      <c r="G720" s="14">
        <v>0</v>
      </c>
      <c r="H720" s="14">
        <v>0</v>
      </c>
      <c r="I720" s="14">
        <v>0</v>
      </c>
      <c r="J720" s="14">
        <v>0</v>
      </c>
      <c r="K720" s="14">
        <f t="shared" si="66"/>
        <v>25500</v>
      </c>
      <c r="L720" s="14">
        <f t="shared" si="67"/>
        <v>55790.32</v>
      </c>
      <c r="M720" s="14">
        <f t="shared" si="68"/>
        <v>0</v>
      </c>
      <c r="N720" s="14">
        <f t="shared" si="69"/>
        <v>55790.32</v>
      </c>
      <c r="O720" s="14">
        <f t="shared" si="70"/>
        <v>25500</v>
      </c>
      <c r="P720" s="14">
        <f t="shared" si="71"/>
        <v>0</v>
      </c>
    </row>
    <row r="721" spans="1:16" x14ac:dyDescent="0.2">
      <c r="A721" s="13" t="s">
        <v>42</v>
      </c>
      <c r="B721" s="7" t="s">
        <v>43</v>
      </c>
      <c r="C721" s="8">
        <v>4700.41</v>
      </c>
      <c r="D721" s="8">
        <v>4700.41</v>
      </c>
      <c r="E721" s="14">
        <v>3040</v>
      </c>
      <c r="F721" s="14">
        <v>263.39999999999998</v>
      </c>
      <c r="G721" s="14">
        <v>0</v>
      </c>
      <c r="H721" s="14">
        <v>263.39999999999998</v>
      </c>
      <c r="I721" s="14">
        <v>0</v>
      </c>
      <c r="J721" s="14">
        <v>0</v>
      </c>
      <c r="K721" s="14">
        <f t="shared" si="66"/>
        <v>2776.6</v>
      </c>
      <c r="L721" s="14">
        <f t="shared" si="67"/>
        <v>4437.01</v>
      </c>
      <c r="M721" s="14">
        <f t="shared" si="68"/>
        <v>8.6644736842105257</v>
      </c>
      <c r="N721" s="14">
        <f t="shared" si="69"/>
        <v>4437.01</v>
      </c>
      <c r="O721" s="14">
        <f t="shared" si="70"/>
        <v>2776.6</v>
      </c>
      <c r="P721" s="14">
        <f t="shared" si="71"/>
        <v>8.6644736842105257</v>
      </c>
    </row>
    <row r="722" spans="1:16" x14ac:dyDescent="0.2">
      <c r="A722" s="13" t="s">
        <v>44</v>
      </c>
      <c r="B722" s="7" t="s">
        <v>45</v>
      </c>
      <c r="C722" s="8">
        <v>7055.54</v>
      </c>
      <c r="D722" s="8">
        <v>9055.5400000000009</v>
      </c>
      <c r="E722" s="14">
        <v>7200</v>
      </c>
      <c r="F722" s="14">
        <v>2549.25</v>
      </c>
      <c r="G722" s="14">
        <v>0</v>
      </c>
      <c r="H722" s="14">
        <v>2549.25</v>
      </c>
      <c r="I722" s="14">
        <v>0</v>
      </c>
      <c r="J722" s="14">
        <v>0</v>
      </c>
      <c r="K722" s="14">
        <f t="shared" si="66"/>
        <v>4650.75</v>
      </c>
      <c r="L722" s="14">
        <f t="shared" si="67"/>
        <v>6506.2900000000009</v>
      </c>
      <c r="M722" s="14">
        <f t="shared" si="68"/>
        <v>35.40625</v>
      </c>
      <c r="N722" s="14">
        <f t="shared" si="69"/>
        <v>6506.2900000000009</v>
      </c>
      <c r="O722" s="14">
        <f t="shared" si="70"/>
        <v>4650.75</v>
      </c>
      <c r="P722" s="14">
        <f t="shared" si="71"/>
        <v>35.40625</v>
      </c>
    </row>
    <row r="723" spans="1:16" x14ac:dyDescent="0.2">
      <c r="A723" s="13" t="s">
        <v>46</v>
      </c>
      <c r="B723" s="15" t="s">
        <v>47</v>
      </c>
      <c r="C723" s="8">
        <v>2221</v>
      </c>
      <c r="D723" s="8">
        <v>2221</v>
      </c>
      <c r="E723" s="14">
        <v>1500</v>
      </c>
      <c r="F723" s="14">
        <v>0</v>
      </c>
      <c r="G723" s="14">
        <v>0</v>
      </c>
      <c r="H723" s="14">
        <v>0</v>
      </c>
      <c r="I723" s="14">
        <v>0</v>
      </c>
      <c r="J723" s="14">
        <v>0</v>
      </c>
      <c r="K723" s="14">
        <f t="shared" si="66"/>
        <v>1500</v>
      </c>
      <c r="L723" s="14">
        <f t="shared" si="67"/>
        <v>2221</v>
      </c>
      <c r="M723" s="14">
        <f t="shared" si="68"/>
        <v>0</v>
      </c>
      <c r="N723" s="14">
        <f t="shared" si="69"/>
        <v>2221</v>
      </c>
      <c r="O723" s="14">
        <f t="shared" si="70"/>
        <v>1500</v>
      </c>
      <c r="P723" s="14">
        <f t="shared" si="71"/>
        <v>0</v>
      </c>
    </row>
    <row r="724" spans="1:16" ht="21" x14ac:dyDescent="0.2">
      <c r="A724" s="13" t="s">
        <v>50</v>
      </c>
      <c r="B724" s="15" t="s">
        <v>51</v>
      </c>
      <c r="C724" s="8">
        <v>1860000</v>
      </c>
      <c r="D724" s="8">
        <v>1183962</v>
      </c>
      <c r="E724" s="14">
        <v>308962</v>
      </c>
      <c r="F724" s="14">
        <v>161009</v>
      </c>
      <c r="G724" s="14">
        <v>0</v>
      </c>
      <c r="H724" s="14">
        <v>161009</v>
      </c>
      <c r="I724" s="14">
        <v>0</v>
      </c>
      <c r="J724" s="14">
        <v>0</v>
      </c>
      <c r="K724" s="14">
        <f t="shared" si="66"/>
        <v>147953</v>
      </c>
      <c r="L724" s="14">
        <f t="shared" si="67"/>
        <v>1022953</v>
      </c>
      <c r="M724" s="14">
        <f t="shared" si="68"/>
        <v>52.11288119574575</v>
      </c>
      <c r="N724" s="14">
        <f t="shared" si="69"/>
        <v>1022953</v>
      </c>
      <c r="O724" s="14">
        <f t="shared" si="70"/>
        <v>147953</v>
      </c>
      <c r="P724" s="14">
        <f t="shared" si="71"/>
        <v>52.11288119574575</v>
      </c>
    </row>
    <row r="725" spans="1:16" ht="21" x14ac:dyDescent="0.2">
      <c r="A725" s="13" t="s">
        <v>52</v>
      </c>
      <c r="B725" s="15" t="s">
        <v>53</v>
      </c>
      <c r="C725" s="8">
        <v>1860000</v>
      </c>
      <c r="D725" s="8">
        <v>1183962</v>
      </c>
      <c r="E725" s="14">
        <v>308962</v>
      </c>
      <c r="F725" s="14">
        <v>161009</v>
      </c>
      <c r="G725" s="14">
        <v>0</v>
      </c>
      <c r="H725" s="14">
        <v>161009</v>
      </c>
      <c r="I725" s="14">
        <v>0</v>
      </c>
      <c r="J725" s="14">
        <v>0</v>
      </c>
      <c r="K725" s="14">
        <f t="shared" si="66"/>
        <v>147953</v>
      </c>
      <c r="L725" s="14">
        <f t="shared" si="67"/>
        <v>1022953</v>
      </c>
      <c r="M725" s="14">
        <f t="shared" si="68"/>
        <v>52.11288119574575</v>
      </c>
      <c r="N725" s="14">
        <f t="shared" si="69"/>
        <v>1022953</v>
      </c>
      <c r="O725" s="14">
        <f t="shared" si="70"/>
        <v>147953</v>
      </c>
      <c r="P725" s="14">
        <f t="shared" si="71"/>
        <v>52.11288119574575</v>
      </c>
    </row>
    <row r="726" spans="1:16" ht="21" x14ac:dyDescent="0.2">
      <c r="A726" s="9" t="s">
        <v>180</v>
      </c>
      <c r="B726" s="16" t="s">
        <v>181</v>
      </c>
      <c r="C726" s="11">
        <v>1860000</v>
      </c>
      <c r="D726" s="11">
        <v>1183962</v>
      </c>
      <c r="E726" s="12">
        <v>308962</v>
      </c>
      <c r="F726" s="12">
        <v>161009</v>
      </c>
      <c r="G726" s="12">
        <v>0</v>
      </c>
      <c r="H726" s="12">
        <v>161009</v>
      </c>
      <c r="I726" s="12">
        <v>0</v>
      </c>
      <c r="J726" s="12">
        <v>0</v>
      </c>
      <c r="K726" s="12">
        <f t="shared" si="66"/>
        <v>147953</v>
      </c>
      <c r="L726" s="12">
        <f t="shared" si="67"/>
        <v>1022953</v>
      </c>
      <c r="M726" s="12">
        <f t="shared" si="68"/>
        <v>52.11288119574575</v>
      </c>
      <c r="N726" s="12">
        <f t="shared" si="69"/>
        <v>1022953</v>
      </c>
      <c r="O726" s="12">
        <f t="shared" si="70"/>
        <v>147953</v>
      </c>
      <c r="P726" s="12">
        <f t="shared" si="71"/>
        <v>52.11288119574575</v>
      </c>
    </row>
    <row r="727" spans="1:16" x14ac:dyDescent="0.2">
      <c r="A727" s="13" t="s">
        <v>18</v>
      </c>
      <c r="B727" s="7" t="s">
        <v>19</v>
      </c>
      <c r="C727" s="8">
        <v>1860000</v>
      </c>
      <c r="D727" s="8">
        <v>1183962</v>
      </c>
      <c r="E727" s="14">
        <v>308962</v>
      </c>
      <c r="F727" s="14">
        <v>161009</v>
      </c>
      <c r="G727" s="14">
        <v>0</v>
      </c>
      <c r="H727" s="14">
        <v>161009</v>
      </c>
      <c r="I727" s="14">
        <v>0</v>
      </c>
      <c r="J727" s="14">
        <v>0</v>
      </c>
      <c r="K727" s="14">
        <f t="shared" si="66"/>
        <v>147953</v>
      </c>
      <c r="L727" s="14">
        <f t="shared" si="67"/>
        <v>1022953</v>
      </c>
      <c r="M727" s="14">
        <f t="shared" si="68"/>
        <v>52.11288119574575</v>
      </c>
      <c r="N727" s="14">
        <f t="shared" si="69"/>
        <v>1022953</v>
      </c>
      <c r="O727" s="14">
        <f t="shared" si="70"/>
        <v>147953</v>
      </c>
      <c r="P727" s="14">
        <f t="shared" si="71"/>
        <v>52.11288119574575</v>
      </c>
    </row>
    <row r="728" spans="1:16" x14ac:dyDescent="0.2">
      <c r="A728" s="13" t="s">
        <v>28</v>
      </c>
      <c r="B728" s="7" t="s">
        <v>29</v>
      </c>
      <c r="C728" s="8">
        <v>1860000</v>
      </c>
      <c r="D728" s="8">
        <v>1183962</v>
      </c>
      <c r="E728" s="14">
        <v>308962</v>
      </c>
      <c r="F728" s="14">
        <v>161009</v>
      </c>
      <c r="G728" s="14">
        <v>0</v>
      </c>
      <c r="H728" s="14">
        <v>161009</v>
      </c>
      <c r="I728" s="14">
        <v>0</v>
      </c>
      <c r="J728" s="14">
        <v>0</v>
      </c>
      <c r="K728" s="14">
        <f t="shared" si="66"/>
        <v>147953</v>
      </c>
      <c r="L728" s="14">
        <f t="shared" si="67"/>
        <v>1022953</v>
      </c>
      <c r="M728" s="14">
        <f t="shared" si="68"/>
        <v>52.11288119574575</v>
      </c>
      <c r="N728" s="14">
        <f t="shared" si="69"/>
        <v>1022953</v>
      </c>
      <c r="O728" s="14">
        <f t="shared" si="70"/>
        <v>147953</v>
      </c>
      <c r="P728" s="14">
        <f t="shared" si="71"/>
        <v>52.11288119574575</v>
      </c>
    </row>
    <row r="729" spans="1:16" ht="21" x14ac:dyDescent="0.2">
      <c r="A729" s="13" t="s">
        <v>50</v>
      </c>
      <c r="B729" s="15" t="s">
        <v>51</v>
      </c>
      <c r="C729" s="8">
        <v>1860000</v>
      </c>
      <c r="D729" s="8">
        <v>1183962</v>
      </c>
      <c r="E729" s="14">
        <v>308962</v>
      </c>
      <c r="F729" s="14">
        <v>161009</v>
      </c>
      <c r="G729" s="14">
        <v>0</v>
      </c>
      <c r="H729" s="14">
        <v>161009</v>
      </c>
      <c r="I729" s="14">
        <v>0</v>
      </c>
      <c r="J729" s="14">
        <v>0</v>
      </c>
      <c r="K729" s="14">
        <f t="shared" si="66"/>
        <v>147953</v>
      </c>
      <c r="L729" s="14">
        <f t="shared" si="67"/>
        <v>1022953</v>
      </c>
      <c r="M729" s="14">
        <f t="shared" si="68"/>
        <v>52.11288119574575</v>
      </c>
      <c r="N729" s="14">
        <f t="shared" si="69"/>
        <v>1022953</v>
      </c>
      <c r="O729" s="14">
        <f t="shared" si="70"/>
        <v>147953</v>
      </c>
      <c r="P729" s="14">
        <f t="shared" si="71"/>
        <v>52.11288119574575</v>
      </c>
    </row>
    <row r="730" spans="1:16" ht="21" x14ac:dyDescent="0.2">
      <c r="A730" s="13" t="s">
        <v>52</v>
      </c>
      <c r="B730" s="15" t="s">
        <v>53</v>
      </c>
      <c r="C730" s="8">
        <v>1860000</v>
      </c>
      <c r="D730" s="8">
        <v>1183962</v>
      </c>
      <c r="E730" s="14">
        <v>308962</v>
      </c>
      <c r="F730" s="14">
        <v>161009</v>
      </c>
      <c r="G730" s="14">
        <v>0</v>
      </c>
      <c r="H730" s="14">
        <v>161009</v>
      </c>
      <c r="I730" s="14">
        <v>0</v>
      </c>
      <c r="J730" s="14">
        <v>0</v>
      </c>
      <c r="K730" s="14">
        <f t="shared" si="66"/>
        <v>147953</v>
      </c>
      <c r="L730" s="14">
        <f t="shared" si="67"/>
        <v>1022953</v>
      </c>
      <c r="M730" s="14">
        <f t="shared" si="68"/>
        <v>52.11288119574575</v>
      </c>
      <c r="N730" s="14">
        <f t="shared" si="69"/>
        <v>1022953</v>
      </c>
      <c r="O730" s="14">
        <f t="shared" si="70"/>
        <v>147953</v>
      </c>
      <c r="P730" s="14">
        <f t="shared" si="71"/>
        <v>52.11288119574575</v>
      </c>
    </row>
    <row r="731" spans="1:16" ht="21" x14ac:dyDescent="0.2">
      <c r="A731" s="9" t="s">
        <v>182</v>
      </c>
      <c r="B731" s="16" t="s">
        <v>183</v>
      </c>
      <c r="C731" s="11">
        <v>2555770</v>
      </c>
      <c r="D731" s="11">
        <v>2413987</v>
      </c>
      <c r="E731" s="12">
        <v>1333650</v>
      </c>
      <c r="F731" s="12">
        <v>981106.55999999994</v>
      </c>
      <c r="G731" s="12">
        <v>0</v>
      </c>
      <c r="H731" s="12">
        <v>978998.55999999994</v>
      </c>
      <c r="I731" s="12">
        <v>2108</v>
      </c>
      <c r="J731" s="12">
        <v>2108</v>
      </c>
      <c r="K731" s="12">
        <f t="shared" si="66"/>
        <v>352543.44000000006</v>
      </c>
      <c r="L731" s="12">
        <f t="shared" si="67"/>
        <v>1432880.44</v>
      </c>
      <c r="M731" s="12">
        <f t="shared" si="68"/>
        <v>73.565520188955119</v>
      </c>
      <c r="N731" s="12">
        <f t="shared" si="69"/>
        <v>1434988.44</v>
      </c>
      <c r="O731" s="12">
        <f t="shared" si="70"/>
        <v>354651.44000000006</v>
      </c>
      <c r="P731" s="12">
        <f t="shared" si="71"/>
        <v>73.40745772878941</v>
      </c>
    </row>
    <row r="732" spans="1:16" x14ac:dyDescent="0.2">
      <c r="A732" s="13" t="s">
        <v>18</v>
      </c>
      <c r="B732" s="7" t="s">
        <v>19</v>
      </c>
      <c r="C732" s="8">
        <v>2555770</v>
      </c>
      <c r="D732" s="8">
        <v>2413987</v>
      </c>
      <c r="E732" s="14">
        <v>1333650</v>
      </c>
      <c r="F732" s="14">
        <v>981106.55999999994</v>
      </c>
      <c r="G732" s="14">
        <v>0</v>
      </c>
      <c r="H732" s="14">
        <v>978998.55999999994</v>
      </c>
      <c r="I732" s="14">
        <v>2108</v>
      </c>
      <c r="J732" s="14">
        <v>2108</v>
      </c>
      <c r="K732" s="14">
        <f t="shared" si="66"/>
        <v>352543.44000000006</v>
      </c>
      <c r="L732" s="14">
        <f t="shared" si="67"/>
        <v>1432880.44</v>
      </c>
      <c r="M732" s="14">
        <f t="shared" si="68"/>
        <v>73.565520188955119</v>
      </c>
      <c r="N732" s="14">
        <f t="shared" si="69"/>
        <v>1434988.44</v>
      </c>
      <c r="O732" s="14">
        <f t="shared" si="70"/>
        <v>354651.44000000006</v>
      </c>
      <c r="P732" s="14">
        <f t="shared" si="71"/>
        <v>73.40745772878941</v>
      </c>
    </row>
    <row r="733" spans="1:16" x14ac:dyDescent="0.2">
      <c r="A733" s="13" t="s">
        <v>20</v>
      </c>
      <c r="B733" s="7" t="s">
        <v>21</v>
      </c>
      <c r="C733" s="8">
        <v>2448670</v>
      </c>
      <c r="D733" s="8">
        <v>2306887</v>
      </c>
      <c r="E733" s="14">
        <v>1259410</v>
      </c>
      <c r="F733" s="14">
        <v>961313.1399999999</v>
      </c>
      <c r="G733" s="14">
        <v>0</v>
      </c>
      <c r="H733" s="14">
        <v>961313.1399999999</v>
      </c>
      <c r="I733" s="14">
        <v>0</v>
      </c>
      <c r="J733" s="14">
        <v>0</v>
      </c>
      <c r="K733" s="14">
        <f t="shared" si="66"/>
        <v>298096.8600000001</v>
      </c>
      <c r="L733" s="14">
        <f t="shared" si="67"/>
        <v>1345573.86</v>
      </c>
      <c r="M733" s="14">
        <f t="shared" si="68"/>
        <v>76.330435680199443</v>
      </c>
      <c r="N733" s="14">
        <f t="shared" si="69"/>
        <v>1345573.86</v>
      </c>
      <c r="O733" s="14">
        <f t="shared" si="70"/>
        <v>298096.8600000001</v>
      </c>
      <c r="P733" s="14">
        <f t="shared" si="71"/>
        <v>76.330435680199443</v>
      </c>
    </row>
    <row r="734" spans="1:16" x14ac:dyDescent="0.2">
      <c r="A734" s="13" t="s">
        <v>22</v>
      </c>
      <c r="B734" s="7" t="s">
        <v>23</v>
      </c>
      <c r="C734" s="8">
        <v>2007107</v>
      </c>
      <c r="D734" s="8">
        <v>1890892</v>
      </c>
      <c r="E734" s="14">
        <v>1032305</v>
      </c>
      <c r="F734" s="14">
        <v>784887.95</v>
      </c>
      <c r="G734" s="14">
        <v>0</v>
      </c>
      <c r="H734" s="14">
        <v>784887.95</v>
      </c>
      <c r="I734" s="14">
        <v>0</v>
      </c>
      <c r="J734" s="14">
        <v>0</v>
      </c>
      <c r="K734" s="14">
        <f t="shared" si="66"/>
        <v>247417.05000000005</v>
      </c>
      <c r="L734" s="14">
        <f t="shared" si="67"/>
        <v>1106004.05</v>
      </c>
      <c r="M734" s="14">
        <f t="shared" si="68"/>
        <v>76.032563050648776</v>
      </c>
      <c r="N734" s="14">
        <f t="shared" si="69"/>
        <v>1106004.05</v>
      </c>
      <c r="O734" s="14">
        <f t="shared" si="70"/>
        <v>247417.05000000005</v>
      </c>
      <c r="P734" s="14">
        <f t="shared" si="71"/>
        <v>76.032563050648776</v>
      </c>
    </row>
    <row r="735" spans="1:16" x14ac:dyDescent="0.2">
      <c r="A735" s="13" t="s">
        <v>24</v>
      </c>
      <c r="B735" s="7" t="s">
        <v>25</v>
      </c>
      <c r="C735" s="8">
        <v>2007107</v>
      </c>
      <c r="D735" s="8">
        <v>1890892</v>
      </c>
      <c r="E735" s="14">
        <v>1032305</v>
      </c>
      <c r="F735" s="14">
        <v>784887.95</v>
      </c>
      <c r="G735" s="14">
        <v>0</v>
      </c>
      <c r="H735" s="14">
        <v>784887.95</v>
      </c>
      <c r="I735" s="14">
        <v>0</v>
      </c>
      <c r="J735" s="14">
        <v>0</v>
      </c>
      <c r="K735" s="14">
        <f t="shared" si="66"/>
        <v>247417.05000000005</v>
      </c>
      <c r="L735" s="14">
        <f t="shared" si="67"/>
        <v>1106004.05</v>
      </c>
      <c r="M735" s="14">
        <f t="shared" si="68"/>
        <v>76.032563050648776</v>
      </c>
      <c r="N735" s="14">
        <f t="shared" si="69"/>
        <v>1106004.05</v>
      </c>
      <c r="O735" s="14">
        <f t="shared" si="70"/>
        <v>247417.05000000005</v>
      </c>
      <c r="P735" s="14">
        <f t="shared" si="71"/>
        <v>76.032563050648776</v>
      </c>
    </row>
    <row r="736" spans="1:16" x14ac:dyDescent="0.2">
      <c r="A736" s="13" t="s">
        <v>26</v>
      </c>
      <c r="B736" s="7" t="s">
        <v>27</v>
      </c>
      <c r="C736" s="8">
        <v>441563</v>
      </c>
      <c r="D736" s="8">
        <v>415995</v>
      </c>
      <c r="E736" s="14">
        <v>227105</v>
      </c>
      <c r="F736" s="14">
        <v>176425.19</v>
      </c>
      <c r="G736" s="14">
        <v>0</v>
      </c>
      <c r="H736" s="14">
        <v>176425.19</v>
      </c>
      <c r="I736" s="14">
        <v>0</v>
      </c>
      <c r="J736" s="14">
        <v>0</v>
      </c>
      <c r="K736" s="14">
        <f t="shared" si="66"/>
        <v>50679.81</v>
      </c>
      <c r="L736" s="14">
        <f t="shared" si="67"/>
        <v>239569.81</v>
      </c>
      <c r="M736" s="14">
        <f t="shared" si="68"/>
        <v>77.684414698047149</v>
      </c>
      <c r="N736" s="14">
        <f t="shared" si="69"/>
        <v>239569.81</v>
      </c>
      <c r="O736" s="14">
        <f t="shared" si="70"/>
        <v>50679.81</v>
      </c>
      <c r="P736" s="14">
        <f t="shared" si="71"/>
        <v>77.684414698047149</v>
      </c>
    </row>
    <row r="737" spans="1:16" x14ac:dyDescent="0.2">
      <c r="A737" s="13" t="s">
        <v>28</v>
      </c>
      <c r="B737" s="7" t="s">
        <v>29</v>
      </c>
      <c r="C737" s="8">
        <v>107100</v>
      </c>
      <c r="D737" s="8">
        <v>107100</v>
      </c>
      <c r="E737" s="14">
        <v>74240</v>
      </c>
      <c r="F737" s="14">
        <v>19793.420000000002</v>
      </c>
      <c r="G737" s="14">
        <v>0</v>
      </c>
      <c r="H737" s="14">
        <v>17685.419999999998</v>
      </c>
      <c r="I737" s="14">
        <v>2108</v>
      </c>
      <c r="J737" s="14">
        <v>2108</v>
      </c>
      <c r="K737" s="14">
        <f t="shared" si="66"/>
        <v>54446.58</v>
      </c>
      <c r="L737" s="14">
        <f t="shared" si="67"/>
        <v>87306.58</v>
      </c>
      <c r="M737" s="14">
        <f t="shared" si="68"/>
        <v>26.661395474137933</v>
      </c>
      <c r="N737" s="14">
        <f t="shared" si="69"/>
        <v>89414.58</v>
      </c>
      <c r="O737" s="14">
        <f t="shared" si="70"/>
        <v>56554.58</v>
      </c>
      <c r="P737" s="14">
        <f t="shared" si="71"/>
        <v>23.821955818965517</v>
      </c>
    </row>
    <row r="738" spans="1:16" x14ac:dyDescent="0.2">
      <c r="A738" s="13" t="s">
        <v>30</v>
      </c>
      <c r="B738" s="7" t="s">
        <v>31</v>
      </c>
      <c r="C738" s="8">
        <v>29553.73</v>
      </c>
      <c r="D738" s="8">
        <v>27553.73</v>
      </c>
      <c r="E738" s="14">
        <v>18000</v>
      </c>
      <c r="F738" s="14">
        <v>1550</v>
      </c>
      <c r="G738" s="14">
        <v>0</v>
      </c>
      <c r="H738" s="14">
        <v>1550</v>
      </c>
      <c r="I738" s="14">
        <v>0</v>
      </c>
      <c r="J738" s="14">
        <v>0</v>
      </c>
      <c r="K738" s="14">
        <f t="shared" si="66"/>
        <v>16450</v>
      </c>
      <c r="L738" s="14">
        <f t="shared" si="67"/>
        <v>26003.73</v>
      </c>
      <c r="M738" s="14">
        <f t="shared" si="68"/>
        <v>8.6111111111111107</v>
      </c>
      <c r="N738" s="14">
        <f t="shared" si="69"/>
        <v>26003.73</v>
      </c>
      <c r="O738" s="14">
        <f t="shared" si="70"/>
        <v>16450</v>
      </c>
      <c r="P738" s="14">
        <f t="shared" si="71"/>
        <v>8.6111111111111107</v>
      </c>
    </row>
    <row r="739" spans="1:16" x14ac:dyDescent="0.2">
      <c r="A739" s="13" t="s">
        <v>32</v>
      </c>
      <c r="B739" s="7" t="s">
        <v>33</v>
      </c>
      <c r="C739" s="8">
        <v>15000</v>
      </c>
      <c r="D739" s="8">
        <v>19000</v>
      </c>
      <c r="E739" s="14">
        <v>11500</v>
      </c>
      <c r="F739" s="14">
        <v>7355.1</v>
      </c>
      <c r="G739" s="14">
        <v>0</v>
      </c>
      <c r="H739" s="14">
        <v>5247.1</v>
      </c>
      <c r="I739" s="14">
        <v>2108</v>
      </c>
      <c r="J739" s="14">
        <v>2108</v>
      </c>
      <c r="K739" s="14">
        <f t="shared" si="66"/>
        <v>4144.8999999999996</v>
      </c>
      <c r="L739" s="14">
        <f t="shared" si="67"/>
        <v>11644.9</v>
      </c>
      <c r="M739" s="14">
        <f t="shared" si="68"/>
        <v>63.95739130434783</v>
      </c>
      <c r="N739" s="14">
        <f t="shared" si="69"/>
        <v>13752.9</v>
      </c>
      <c r="O739" s="14">
        <f t="shared" si="70"/>
        <v>6252.9</v>
      </c>
      <c r="P739" s="14">
        <f t="shared" si="71"/>
        <v>45.626956521739132</v>
      </c>
    </row>
    <row r="740" spans="1:16" x14ac:dyDescent="0.2">
      <c r="A740" s="13" t="s">
        <v>34</v>
      </c>
      <c r="B740" s="7" t="s">
        <v>35</v>
      </c>
      <c r="C740" s="8">
        <v>50000</v>
      </c>
      <c r="D740" s="8">
        <v>46000</v>
      </c>
      <c r="E740" s="14">
        <v>34000</v>
      </c>
      <c r="F740" s="14">
        <v>8075.67</v>
      </c>
      <c r="G740" s="14">
        <v>0</v>
      </c>
      <c r="H740" s="14">
        <v>8075.67</v>
      </c>
      <c r="I740" s="14">
        <v>0</v>
      </c>
      <c r="J740" s="14">
        <v>0</v>
      </c>
      <c r="K740" s="14">
        <f t="shared" si="66"/>
        <v>25924.33</v>
      </c>
      <c r="L740" s="14">
        <f t="shared" si="67"/>
        <v>37924.33</v>
      </c>
      <c r="M740" s="14">
        <f t="shared" si="68"/>
        <v>23.751970588235295</v>
      </c>
      <c r="N740" s="14">
        <f t="shared" si="69"/>
        <v>37924.33</v>
      </c>
      <c r="O740" s="14">
        <f t="shared" si="70"/>
        <v>25924.33</v>
      </c>
      <c r="P740" s="14">
        <f t="shared" si="71"/>
        <v>23.751970588235295</v>
      </c>
    </row>
    <row r="741" spans="1:16" x14ac:dyDescent="0.2">
      <c r="A741" s="13" t="s">
        <v>36</v>
      </c>
      <c r="B741" s="7" t="s">
        <v>37</v>
      </c>
      <c r="C741" s="8">
        <v>12546.27</v>
      </c>
      <c r="D741" s="8">
        <v>14546.27</v>
      </c>
      <c r="E741" s="14">
        <v>10740</v>
      </c>
      <c r="F741" s="14">
        <v>2812.65</v>
      </c>
      <c r="G741" s="14">
        <v>0</v>
      </c>
      <c r="H741" s="14">
        <v>2812.65</v>
      </c>
      <c r="I741" s="14">
        <v>0</v>
      </c>
      <c r="J741" s="14">
        <v>0</v>
      </c>
      <c r="K741" s="14">
        <f t="shared" si="66"/>
        <v>7927.35</v>
      </c>
      <c r="L741" s="14">
        <f t="shared" si="67"/>
        <v>11733.62</v>
      </c>
      <c r="M741" s="14">
        <f t="shared" si="68"/>
        <v>26.188547486033521</v>
      </c>
      <c r="N741" s="14">
        <f t="shared" si="69"/>
        <v>11733.62</v>
      </c>
      <c r="O741" s="14">
        <f t="shared" si="70"/>
        <v>7927.35</v>
      </c>
      <c r="P741" s="14">
        <f t="shared" si="71"/>
        <v>26.188547486033521</v>
      </c>
    </row>
    <row r="742" spans="1:16" x14ac:dyDescent="0.2">
      <c r="A742" s="13" t="s">
        <v>40</v>
      </c>
      <c r="B742" s="7" t="s">
        <v>41</v>
      </c>
      <c r="C742" s="8">
        <v>790.31999999999994</v>
      </c>
      <c r="D742" s="8">
        <v>790.31999999999994</v>
      </c>
      <c r="E742" s="14">
        <v>500</v>
      </c>
      <c r="F742" s="14">
        <v>0</v>
      </c>
      <c r="G742" s="14">
        <v>0</v>
      </c>
      <c r="H742" s="14">
        <v>0</v>
      </c>
      <c r="I742" s="14">
        <v>0</v>
      </c>
      <c r="J742" s="14">
        <v>0</v>
      </c>
      <c r="K742" s="14">
        <f t="shared" si="66"/>
        <v>500</v>
      </c>
      <c r="L742" s="14">
        <f t="shared" si="67"/>
        <v>790.31999999999994</v>
      </c>
      <c r="M742" s="14">
        <f t="shared" si="68"/>
        <v>0</v>
      </c>
      <c r="N742" s="14">
        <f t="shared" si="69"/>
        <v>790.31999999999994</v>
      </c>
      <c r="O742" s="14">
        <f t="shared" si="70"/>
        <v>500</v>
      </c>
      <c r="P742" s="14">
        <f t="shared" si="71"/>
        <v>0</v>
      </c>
    </row>
    <row r="743" spans="1:16" x14ac:dyDescent="0.2">
      <c r="A743" s="13" t="s">
        <v>42</v>
      </c>
      <c r="B743" s="7" t="s">
        <v>43</v>
      </c>
      <c r="C743" s="8">
        <v>4700.41</v>
      </c>
      <c r="D743" s="8">
        <v>4700.41</v>
      </c>
      <c r="E743" s="14">
        <v>3040</v>
      </c>
      <c r="F743" s="14">
        <v>263.39999999999998</v>
      </c>
      <c r="G743" s="14">
        <v>0</v>
      </c>
      <c r="H743" s="14">
        <v>263.39999999999998</v>
      </c>
      <c r="I743" s="14">
        <v>0</v>
      </c>
      <c r="J743" s="14">
        <v>0</v>
      </c>
      <c r="K743" s="14">
        <f t="shared" si="66"/>
        <v>2776.6</v>
      </c>
      <c r="L743" s="14">
        <f t="shared" si="67"/>
        <v>4437.01</v>
      </c>
      <c r="M743" s="14">
        <f t="shared" si="68"/>
        <v>8.6644736842105257</v>
      </c>
      <c r="N743" s="14">
        <f t="shared" si="69"/>
        <v>4437.01</v>
      </c>
      <c r="O743" s="14">
        <f t="shared" si="70"/>
        <v>2776.6</v>
      </c>
      <c r="P743" s="14">
        <f t="shared" si="71"/>
        <v>8.6644736842105257</v>
      </c>
    </row>
    <row r="744" spans="1:16" x14ac:dyDescent="0.2">
      <c r="A744" s="13" t="s">
        <v>44</v>
      </c>
      <c r="B744" s="7" t="s">
        <v>45</v>
      </c>
      <c r="C744" s="8">
        <v>7055.54</v>
      </c>
      <c r="D744" s="8">
        <v>9055.5400000000009</v>
      </c>
      <c r="E744" s="14">
        <v>7200</v>
      </c>
      <c r="F744" s="14">
        <v>2549.25</v>
      </c>
      <c r="G744" s="14">
        <v>0</v>
      </c>
      <c r="H744" s="14">
        <v>2549.25</v>
      </c>
      <c r="I744" s="14">
        <v>0</v>
      </c>
      <c r="J744" s="14">
        <v>0</v>
      </c>
      <c r="K744" s="14">
        <f t="shared" si="66"/>
        <v>4650.75</v>
      </c>
      <c r="L744" s="14">
        <f t="shared" si="67"/>
        <v>6506.2900000000009</v>
      </c>
      <c r="M744" s="14">
        <f t="shared" si="68"/>
        <v>35.40625</v>
      </c>
      <c r="N744" s="14">
        <f t="shared" si="69"/>
        <v>6506.2900000000009</v>
      </c>
      <c r="O744" s="14">
        <f t="shared" si="70"/>
        <v>4650.75</v>
      </c>
      <c r="P744" s="14">
        <f t="shared" si="71"/>
        <v>35.40625</v>
      </c>
    </row>
    <row r="745" spans="1:16" x14ac:dyDescent="0.2">
      <c r="A745" s="9" t="s">
        <v>184</v>
      </c>
      <c r="B745" s="16" t="s">
        <v>185</v>
      </c>
      <c r="C745" s="11">
        <v>1852043</v>
      </c>
      <c r="D745" s="11">
        <v>2051543</v>
      </c>
      <c r="E745" s="12">
        <v>1391079</v>
      </c>
      <c r="F745" s="12">
        <v>1063059.57</v>
      </c>
      <c r="G745" s="12">
        <v>0</v>
      </c>
      <c r="H745" s="12">
        <v>1063059.57</v>
      </c>
      <c r="I745" s="12">
        <v>0</v>
      </c>
      <c r="J745" s="12">
        <v>0</v>
      </c>
      <c r="K745" s="12">
        <f t="shared" si="66"/>
        <v>328019.42999999993</v>
      </c>
      <c r="L745" s="12">
        <f t="shared" si="67"/>
        <v>988483.42999999993</v>
      </c>
      <c r="M745" s="12">
        <f t="shared" si="68"/>
        <v>76.419784210673882</v>
      </c>
      <c r="N745" s="12">
        <f t="shared" si="69"/>
        <v>988483.42999999993</v>
      </c>
      <c r="O745" s="12">
        <f t="shared" si="70"/>
        <v>328019.42999999993</v>
      </c>
      <c r="P745" s="12">
        <f t="shared" si="71"/>
        <v>76.419784210673882</v>
      </c>
    </row>
    <row r="746" spans="1:16" x14ac:dyDescent="0.2">
      <c r="A746" s="13" t="s">
        <v>18</v>
      </c>
      <c r="B746" s="7" t="s">
        <v>19</v>
      </c>
      <c r="C746" s="8">
        <v>1852043</v>
      </c>
      <c r="D746" s="8">
        <v>2051543</v>
      </c>
      <c r="E746" s="14">
        <v>1391079</v>
      </c>
      <c r="F746" s="14">
        <v>1063059.57</v>
      </c>
      <c r="G746" s="14">
        <v>0</v>
      </c>
      <c r="H746" s="14">
        <v>1063059.57</v>
      </c>
      <c r="I746" s="14">
        <v>0</v>
      </c>
      <c r="J746" s="14">
        <v>0</v>
      </c>
      <c r="K746" s="14">
        <f t="shared" si="66"/>
        <v>328019.42999999993</v>
      </c>
      <c r="L746" s="14">
        <f t="shared" si="67"/>
        <v>988483.42999999993</v>
      </c>
      <c r="M746" s="14">
        <f t="shared" si="68"/>
        <v>76.419784210673882</v>
      </c>
      <c r="N746" s="14">
        <f t="shared" si="69"/>
        <v>988483.42999999993</v>
      </c>
      <c r="O746" s="14">
        <f t="shared" si="70"/>
        <v>328019.42999999993</v>
      </c>
      <c r="P746" s="14">
        <f t="shared" si="71"/>
        <v>76.419784210673882</v>
      </c>
    </row>
    <row r="747" spans="1:16" x14ac:dyDescent="0.2">
      <c r="A747" s="13" t="s">
        <v>20</v>
      </c>
      <c r="B747" s="7" t="s">
        <v>21</v>
      </c>
      <c r="C747" s="8">
        <v>1052372</v>
      </c>
      <c r="D747" s="8">
        <v>1052372</v>
      </c>
      <c r="E747" s="14">
        <v>536800</v>
      </c>
      <c r="F747" s="14">
        <v>422622.16000000003</v>
      </c>
      <c r="G747" s="14">
        <v>0</v>
      </c>
      <c r="H747" s="14">
        <v>422622.16000000003</v>
      </c>
      <c r="I747" s="14">
        <v>0</v>
      </c>
      <c r="J747" s="14">
        <v>0</v>
      </c>
      <c r="K747" s="14">
        <f t="shared" si="66"/>
        <v>114177.83999999997</v>
      </c>
      <c r="L747" s="14">
        <f t="shared" si="67"/>
        <v>629749.84</v>
      </c>
      <c r="M747" s="14">
        <f t="shared" si="68"/>
        <v>78.729910581222057</v>
      </c>
      <c r="N747" s="14">
        <f t="shared" si="69"/>
        <v>629749.84</v>
      </c>
      <c r="O747" s="14">
        <f t="shared" si="70"/>
        <v>114177.83999999997</v>
      </c>
      <c r="P747" s="14">
        <f t="shared" si="71"/>
        <v>78.729910581222057</v>
      </c>
    </row>
    <row r="748" spans="1:16" x14ac:dyDescent="0.2">
      <c r="A748" s="13" t="s">
        <v>22</v>
      </c>
      <c r="B748" s="7" t="s">
        <v>23</v>
      </c>
      <c r="C748" s="8">
        <v>862600</v>
      </c>
      <c r="D748" s="8">
        <v>862600</v>
      </c>
      <c r="E748" s="14">
        <v>440000</v>
      </c>
      <c r="F748" s="14">
        <v>345897.26</v>
      </c>
      <c r="G748" s="14">
        <v>0</v>
      </c>
      <c r="H748" s="14">
        <v>345897.26</v>
      </c>
      <c r="I748" s="14">
        <v>0</v>
      </c>
      <c r="J748" s="14">
        <v>0</v>
      </c>
      <c r="K748" s="14">
        <f t="shared" si="66"/>
        <v>94102.739999999991</v>
      </c>
      <c r="L748" s="14">
        <f t="shared" si="67"/>
        <v>516702.74</v>
      </c>
      <c r="M748" s="14">
        <f t="shared" si="68"/>
        <v>78.613013636363632</v>
      </c>
      <c r="N748" s="14">
        <f t="shared" si="69"/>
        <v>516702.74</v>
      </c>
      <c r="O748" s="14">
        <f t="shared" si="70"/>
        <v>94102.739999999991</v>
      </c>
      <c r="P748" s="14">
        <f t="shared" si="71"/>
        <v>78.613013636363632</v>
      </c>
    </row>
    <row r="749" spans="1:16" x14ac:dyDescent="0.2">
      <c r="A749" s="13" t="s">
        <v>24</v>
      </c>
      <c r="B749" s="7" t="s">
        <v>25</v>
      </c>
      <c r="C749" s="8">
        <v>862600</v>
      </c>
      <c r="D749" s="8">
        <v>862600</v>
      </c>
      <c r="E749" s="14">
        <v>440000</v>
      </c>
      <c r="F749" s="14">
        <v>345897.26</v>
      </c>
      <c r="G749" s="14">
        <v>0</v>
      </c>
      <c r="H749" s="14">
        <v>345897.26</v>
      </c>
      <c r="I749" s="14">
        <v>0</v>
      </c>
      <c r="J749" s="14">
        <v>0</v>
      </c>
      <c r="K749" s="14">
        <f t="shared" si="66"/>
        <v>94102.739999999991</v>
      </c>
      <c r="L749" s="14">
        <f t="shared" si="67"/>
        <v>516702.74</v>
      </c>
      <c r="M749" s="14">
        <f t="shared" si="68"/>
        <v>78.613013636363632</v>
      </c>
      <c r="N749" s="14">
        <f t="shared" si="69"/>
        <v>516702.74</v>
      </c>
      <c r="O749" s="14">
        <f t="shared" si="70"/>
        <v>94102.739999999991</v>
      </c>
      <c r="P749" s="14">
        <f t="shared" si="71"/>
        <v>78.613013636363632</v>
      </c>
    </row>
    <row r="750" spans="1:16" x14ac:dyDescent="0.2">
      <c r="A750" s="13" t="s">
        <v>26</v>
      </c>
      <c r="B750" s="7" t="s">
        <v>27</v>
      </c>
      <c r="C750" s="8">
        <v>189772</v>
      </c>
      <c r="D750" s="8">
        <v>189772</v>
      </c>
      <c r="E750" s="14">
        <v>96800</v>
      </c>
      <c r="F750" s="14">
        <v>76724.899999999994</v>
      </c>
      <c r="G750" s="14">
        <v>0</v>
      </c>
      <c r="H750" s="14">
        <v>76724.899999999994</v>
      </c>
      <c r="I750" s="14">
        <v>0</v>
      </c>
      <c r="J750" s="14">
        <v>0</v>
      </c>
      <c r="K750" s="14">
        <f t="shared" si="66"/>
        <v>20075.100000000006</v>
      </c>
      <c r="L750" s="14">
        <f t="shared" si="67"/>
        <v>113047.1</v>
      </c>
      <c r="M750" s="14">
        <f t="shared" si="68"/>
        <v>79.261260330578509</v>
      </c>
      <c r="N750" s="14">
        <f t="shared" si="69"/>
        <v>113047.1</v>
      </c>
      <c r="O750" s="14">
        <f t="shared" si="70"/>
        <v>20075.100000000006</v>
      </c>
      <c r="P750" s="14">
        <f t="shared" si="71"/>
        <v>79.261260330578509</v>
      </c>
    </row>
    <row r="751" spans="1:16" x14ac:dyDescent="0.2">
      <c r="A751" s="13" t="s">
        <v>28</v>
      </c>
      <c r="B751" s="7" t="s">
        <v>29</v>
      </c>
      <c r="C751" s="8">
        <v>799671</v>
      </c>
      <c r="D751" s="8">
        <v>999171</v>
      </c>
      <c r="E751" s="14">
        <v>854279</v>
      </c>
      <c r="F751" s="14">
        <v>640437.41</v>
      </c>
      <c r="G751" s="14">
        <v>0</v>
      </c>
      <c r="H751" s="14">
        <v>640437.41</v>
      </c>
      <c r="I751" s="14">
        <v>0</v>
      </c>
      <c r="J751" s="14">
        <v>0</v>
      </c>
      <c r="K751" s="14">
        <f t="shared" si="66"/>
        <v>213841.58999999997</v>
      </c>
      <c r="L751" s="14">
        <f t="shared" si="67"/>
        <v>358733.58999999997</v>
      </c>
      <c r="M751" s="14">
        <f t="shared" si="68"/>
        <v>74.968179014116004</v>
      </c>
      <c r="N751" s="14">
        <f t="shared" si="69"/>
        <v>358733.58999999997</v>
      </c>
      <c r="O751" s="14">
        <f t="shared" si="70"/>
        <v>213841.58999999997</v>
      </c>
      <c r="P751" s="14">
        <f t="shared" si="71"/>
        <v>74.968179014116004</v>
      </c>
    </row>
    <row r="752" spans="1:16" x14ac:dyDescent="0.2">
      <c r="A752" s="13" t="s">
        <v>30</v>
      </c>
      <c r="B752" s="7" t="s">
        <v>31</v>
      </c>
      <c r="C752" s="8">
        <v>406950</v>
      </c>
      <c r="D752" s="8">
        <v>356950</v>
      </c>
      <c r="E752" s="14">
        <v>329000</v>
      </c>
      <c r="F752" s="14">
        <v>161630.07999999999</v>
      </c>
      <c r="G752" s="14">
        <v>0</v>
      </c>
      <c r="H752" s="14">
        <v>161630.07999999999</v>
      </c>
      <c r="I752" s="14">
        <v>0</v>
      </c>
      <c r="J752" s="14">
        <v>0</v>
      </c>
      <c r="K752" s="14">
        <f t="shared" si="66"/>
        <v>167369.92000000001</v>
      </c>
      <c r="L752" s="14">
        <f t="shared" si="67"/>
        <v>195319.92</v>
      </c>
      <c r="M752" s="14">
        <f t="shared" si="68"/>
        <v>49.127683890577508</v>
      </c>
      <c r="N752" s="14">
        <f t="shared" si="69"/>
        <v>195319.92</v>
      </c>
      <c r="O752" s="14">
        <f t="shared" si="70"/>
        <v>167369.92000000001</v>
      </c>
      <c r="P752" s="14">
        <f t="shared" si="71"/>
        <v>49.127683890577508</v>
      </c>
    </row>
    <row r="753" spans="1:16" x14ac:dyDescent="0.2">
      <c r="A753" s="13" t="s">
        <v>32</v>
      </c>
      <c r="B753" s="7" t="s">
        <v>33</v>
      </c>
      <c r="C753" s="8">
        <v>335500</v>
      </c>
      <c r="D753" s="8">
        <v>585000</v>
      </c>
      <c r="E753" s="14">
        <v>498779</v>
      </c>
      <c r="F753" s="14">
        <v>478807.33</v>
      </c>
      <c r="G753" s="14">
        <v>0</v>
      </c>
      <c r="H753" s="14">
        <v>478807.33</v>
      </c>
      <c r="I753" s="14">
        <v>0</v>
      </c>
      <c r="J753" s="14">
        <v>0</v>
      </c>
      <c r="K753" s="14">
        <f t="shared" si="66"/>
        <v>19971.669999999984</v>
      </c>
      <c r="L753" s="14">
        <f t="shared" si="67"/>
        <v>106192.66999999998</v>
      </c>
      <c r="M753" s="14">
        <f t="shared" si="68"/>
        <v>95.995887958394405</v>
      </c>
      <c r="N753" s="14">
        <f t="shared" si="69"/>
        <v>106192.66999999998</v>
      </c>
      <c r="O753" s="14">
        <f t="shared" si="70"/>
        <v>19971.669999999984</v>
      </c>
      <c r="P753" s="14">
        <f t="shared" si="71"/>
        <v>95.995887958394405</v>
      </c>
    </row>
    <row r="754" spans="1:16" x14ac:dyDescent="0.2">
      <c r="A754" s="13" t="s">
        <v>36</v>
      </c>
      <c r="B754" s="7" t="s">
        <v>37</v>
      </c>
      <c r="C754" s="8">
        <v>57221</v>
      </c>
      <c r="D754" s="8">
        <v>57221</v>
      </c>
      <c r="E754" s="14">
        <v>26500</v>
      </c>
      <c r="F754" s="14">
        <v>0</v>
      </c>
      <c r="G754" s="14">
        <v>0</v>
      </c>
      <c r="H754" s="14">
        <v>0</v>
      </c>
      <c r="I754" s="14">
        <v>0</v>
      </c>
      <c r="J754" s="14">
        <v>0</v>
      </c>
      <c r="K754" s="14">
        <f t="shared" si="66"/>
        <v>26500</v>
      </c>
      <c r="L754" s="14">
        <f t="shared" si="67"/>
        <v>57221</v>
      </c>
      <c r="M754" s="14">
        <f t="shared" si="68"/>
        <v>0</v>
      </c>
      <c r="N754" s="14">
        <f t="shared" si="69"/>
        <v>57221</v>
      </c>
      <c r="O754" s="14">
        <f t="shared" si="70"/>
        <v>26500</v>
      </c>
      <c r="P754" s="14">
        <f t="shared" si="71"/>
        <v>0</v>
      </c>
    </row>
    <row r="755" spans="1:16" x14ac:dyDescent="0.2">
      <c r="A755" s="13" t="s">
        <v>40</v>
      </c>
      <c r="B755" s="7" t="s">
        <v>41</v>
      </c>
      <c r="C755" s="8">
        <v>55000</v>
      </c>
      <c r="D755" s="8">
        <v>55000</v>
      </c>
      <c r="E755" s="14">
        <v>25000</v>
      </c>
      <c r="F755" s="14">
        <v>0</v>
      </c>
      <c r="G755" s="14">
        <v>0</v>
      </c>
      <c r="H755" s="14">
        <v>0</v>
      </c>
      <c r="I755" s="14">
        <v>0</v>
      </c>
      <c r="J755" s="14">
        <v>0</v>
      </c>
      <c r="K755" s="14">
        <f t="shared" si="66"/>
        <v>25000</v>
      </c>
      <c r="L755" s="14">
        <f t="shared" si="67"/>
        <v>55000</v>
      </c>
      <c r="M755" s="14">
        <f t="shared" si="68"/>
        <v>0</v>
      </c>
      <c r="N755" s="14">
        <f t="shared" si="69"/>
        <v>55000</v>
      </c>
      <c r="O755" s="14">
        <f t="shared" si="70"/>
        <v>25000</v>
      </c>
      <c r="P755" s="14">
        <f t="shared" si="71"/>
        <v>0</v>
      </c>
    </row>
    <row r="756" spans="1:16" x14ac:dyDescent="0.2">
      <c r="A756" s="13" t="s">
        <v>46</v>
      </c>
      <c r="B756" s="15" t="s">
        <v>47</v>
      </c>
      <c r="C756" s="8">
        <v>2221</v>
      </c>
      <c r="D756" s="8">
        <v>2221</v>
      </c>
      <c r="E756" s="14">
        <v>1500</v>
      </c>
      <c r="F756" s="14">
        <v>0</v>
      </c>
      <c r="G756" s="14">
        <v>0</v>
      </c>
      <c r="H756" s="14">
        <v>0</v>
      </c>
      <c r="I756" s="14">
        <v>0</v>
      </c>
      <c r="J756" s="14">
        <v>0</v>
      </c>
      <c r="K756" s="14">
        <f t="shared" si="66"/>
        <v>1500</v>
      </c>
      <c r="L756" s="14">
        <f t="shared" si="67"/>
        <v>2221</v>
      </c>
      <c r="M756" s="14">
        <f t="shared" si="68"/>
        <v>0</v>
      </c>
      <c r="N756" s="14">
        <f t="shared" si="69"/>
        <v>2221</v>
      </c>
      <c r="O756" s="14">
        <f t="shared" si="70"/>
        <v>1500</v>
      </c>
      <c r="P756" s="14">
        <f t="shared" si="71"/>
        <v>0</v>
      </c>
    </row>
    <row r="757" spans="1:16" s="1" customFormat="1" x14ac:dyDescent="0.2">
      <c r="A757" s="17" t="s">
        <v>186</v>
      </c>
      <c r="B757" s="17"/>
      <c r="C757" s="18">
        <v>375897295</v>
      </c>
      <c r="D757" s="18">
        <v>397465160</v>
      </c>
      <c r="E757" s="19">
        <v>226682374</v>
      </c>
      <c r="F757" s="19">
        <v>167568840.16999993</v>
      </c>
      <c r="G757" s="19">
        <v>50000</v>
      </c>
      <c r="H757" s="19">
        <v>163049231.22999999</v>
      </c>
      <c r="I757" s="19">
        <v>4519608.9400000004</v>
      </c>
      <c r="J757" s="19">
        <v>4881376.620000001</v>
      </c>
      <c r="K757" s="19">
        <f t="shared" si="66"/>
        <v>59113533.830000073</v>
      </c>
      <c r="L757" s="19">
        <f t="shared" si="67"/>
        <v>229896319.83000007</v>
      </c>
      <c r="M757" s="19">
        <f t="shared" si="68"/>
        <v>73.922306888315859</v>
      </c>
      <c r="N757" s="19">
        <f t="shared" si="69"/>
        <v>234415928.77000001</v>
      </c>
      <c r="O757" s="19">
        <f t="shared" si="70"/>
        <v>63633142.770000011</v>
      </c>
      <c r="P757" s="19">
        <f t="shared" si="71"/>
        <v>71.92849993268554</v>
      </c>
    </row>
    <row r="758" spans="1:16" x14ac:dyDescent="0.2">
      <c r="A758" s="13" t="s">
        <v>18</v>
      </c>
      <c r="B758" s="7" t="s">
        <v>19</v>
      </c>
      <c r="C758" s="8">
        <v>375897295</v>
      </c>
      <c r="D758" s="8">
        <v>397465160</v>
      </c>
      <c r="E758" s="14">
        <v>226682374</v>
      </c>
      <c r="F758" s="14">
        <v>167568840.16999993</v>
      </c>
      <c r="G758" s="14">
        <v>50000</v>
      </c>
      <c r="H758" s="14">
        <v>163049231.22999999</v>
      </c>
      <c r="I758" s="14">
        <v>4519608.9400000004</v>
      </c>
      <c r="J758" s="14">
        <v>4881376.620000001</v>
      </c>
      <c r="K758" s="14">
        <f t="shared" si="66"/>
        <v>59113533.830000073</v>
      </c>
      <c r="L758" s="14">
        <f t="shared" si="67"/>
        <v>229896319.83000007</v>
      </c>
      <c r="M758" s="14">
        <f t="shared" si="68"/>
        <v>73.922306888315859</v>
      </c>
      <c r="N758" s="14">
        <f t="shared" si="69"/>
        <v>234415928.77000001</v>
      </c>
      <c r="O758" s="14">
        <f t="shared" si="70"/>
        <v>63633142.770000011</v>
      </c>
      <c r="P758" s="14">
        <f t="shared" si="71"/>
        <v>71.92849993268554</v>
      </c>
    </row>
    <row r="759" spans="1:16" x14ac:dyDescent="0.2">
      <c r="A759" s="13" t="s">
        <v>20</v>
      </c>
      <c r="B759" s="15" t="s">
        <v>21</v>
      </c>
      <c r="C759" s="8">
        <v>247820326</v>
      </c>
      <c r="D759" s="8">
        <v>256067407.55000001</v>
      </c>
      <c r="E759" s="14">
        <v>139688853</v>
      </c>
      <c r="F759" s="14">
        <v>113287310.05</v>
      </c>
      <c r="G759" s="14">
        <v>0</v>
      </c>
      <c r="H759" s="14">
        <v>109924006.60000001</v>
      </c>
      <c r="I759" s="14">
        <v>3363303.4499999997</v>
      </c>
      <c r="J759" s="14">
        <v>4062942.5700000003</v>
      </c>
      <c r="K759" s="14">
        <f t="shared" si="66"/>
        <v>26401542.950000003</v>
      </c>
      <c r="L759" s="14">
        <f t="shared" si="67"/>
        <v>142780097.5</v>
      </c>
      <c r="M759" s="14">
        <f t="shared" si="68"/>
        <v>81.099749634281835</v>
      </c>
      <c r="N759" s="14">
        <f t="shared" si="69"/>
        <v>146143400.94999999</v>
      </c>
      <c r="O759" s="14">
        <f t="shared" si="70"/>
        <v>29764846.399999991</v>
      </c>
      <c r="P759" s="14">
        <f t="shared" si="71"/>
        <v>78.692038941718565</v>
      </c>
    </row>
    <row r="760" spans="1:16" x14ac:dyDescent="0.2">
      <c r="A760" s="13" t="s">
        <v>22</v>
      </c>
      <c r="B760" s="15" t="s">
        <v>23</v>
      </c>
      <c r="C760" s="8">
        <v>203131395</v>
      </c>
      <c r="D760" s="8">
        <v>208710302.22</v>
      </c>
      <c r="E760" s="14">
        <v>112982767.84999999</v>
      </c>
      <c r="F760" s="14">
        <v>90706672.640000001</v>
      </c>
      <c r="G760" s="14">
        <v>0</v>
      </c>
      <c r="H760" s="14">
        <v>87931770.590000004</v>
      </c>
      <c r="I760" s="14">
        <v>2774902.05</v>
      </c>
      <c r="J760" s="14">
        <v>3334145.0500000003</v>
      </c>
      <c r="K760" s="14">
        <f t="shared" si="66"/>
        <v>22276095.209999993</v>
      </c>
      <c r="L760" s="14">
        <f t="shared" si="67"/>
        <v>118003629.58</v>
      </c>
      <c r="M760" s="14">
        <f t="shared" si="68"/>
        <v>80.28363472244321</v>
      </c>
      <c r="N760" s="14">
        <f t="shared" si="69"/>
        <v>120778531.63</v>
      </c>
      <c r="O760" s="14">
        <f t="shared" si="70"/>
        <v>25050997.25999999</v>
      </c>
      <c r="P760" s="14">
        <f t="shared" si="71"/>
        <v>77.827594652966368</v>
      </c>
    </row>
    <row r="761" spans="1:16" x14ac:dyDescent="0.2">
      <c r="A761" s="13" t="s">
        <v>24</v>
      </c>
      <c r="B761" s="15" t="s">
        <v>25</v>
      </c>
      <c r="C761" s="8">
        <v>203131395</v>
      </c>
      <c r="D761" s="8">
        <v>208710302.22</v>
      </c>
      <c r="E761" s="14">
        <v>112982767.84999999</v>
      </c>
      <c r="F761" s="14">
        <v>90706672.640000001</v>
      </c>
      <c r="G761" s="14">
        <v>0</v>
      </c>
      <c r="H761" s="14">
        <v>87931770.590000004</v>
      </c>
      <c r="I761" s="14">
        <v>2774902.05</v>
      </c>
      <c r="J761" s="14">
        <v>3334145.0500000003</v>
      </c>
      <c r="K761" s="14">
        <f t="shared" si="66"/>
        <v>22276095.209999993</v>
      </c>
      <c r="L761" s="14">
        <f t="shared" si="67"/>
        <v>118003629.58</v>
      </c>
      <c r="M761" s="14">
        <f t="shared" si="68"/>
        <v>80.28363472244321</v>
      </c>
      <c r="N761" s="14">
        <f t="shared" si="69"/>
        <v>120778531.63</v>
      </c>
      <c r="O761" s="14">
        <f t="shared" si="70"/>
        <v>25050997.25999999</v>
      </c>
      <c r="P761" s="14">
        <f t="shared" si="71"/>
        <v>77.827594652966368</v>
      </c>
    </row>
    <row r="762" spans="1:16" x14ac:dyDescent="0.2">
      <c r="A762" s="13" t="s">
        <v>26</v>
      </c>
      <c r="B762" s="15" t="s">
        <v>27</v>
      </c>
      <c r="C762" s="8">
        <v>44688931</v>
      </c>
      <c r="D762" s="8">
        <v>47357105.329999998</v>
      </c>
      <c r="E762" s="14">
        <v>26706085.149999999</v>
      </c>
      <c r="F762" s="14">
        <v>22580637.410000004</v>
      </c>
      <c r="G762" s="14">
        <v>0</v>
      </c>
      <c r="H762" s="14">
        <v>21992236.010000002</v>
      </c>
      <c r="I762" s="14">
        <v>588401.4</v>
      </c>
      <c r="J762" s="14">
        <v>728797.52</v>
      </c>
      <c r="K762" s="14">
        <f t="shared" si="66"/>
        <v>4125447.7399999946</v>
      </c>
      <c r="L762" s="14">
        <f t="shared" si="67"/>
        <v>24776467.919999994</v>
      </c>
      <c r="M762" s="14">
        <f t="shared" si="68"/>
        <v>84.552405502983291</v>
      </c>
      <c r="N762" s="14">
        <f t="shared" si="69"/>
        <v>25364869.319999997</v>
      </c>
      <c r="O762" s="14">
        <f t="shared" si="70"/>
        <v>4713849.1399999969</v>
      </c>
      <c r="P762" s="14">
        <f t="shared" si="71"/>
        <v>82.349157079655328</v>
      </c>
    </row>
    <row r="763" spans="1:16" x14ac:dyDescent="0.2">
      <c r="A763" s="13" t="s">
        <v>28</v>
      </c>
      <c r="B763" s="15" t="s">
        <v>29</v>
      </c>
      <c r="C763" s="8">
        <v>78472688</v>
      </c>
      <c r="D763" s="8">
        <v>84463330.450000003</v>
      </c>
      <c r="E763" s="14">
        <v>45536020</v>
      </c>
      <c r="F763" s="14">
        <v>25123740.909999989</v>
      </c>
      <c r="G763" s="14">
        <v>0</v>
      </c>
      <c r="H763" s="14">
        <v>24391512.599999994</v>
      </c>
      <c r="I763" s="14">
        <v>732228.31</v>
      </c>
      <c r="J763" s="14">
        <v>544106.56000000006</v>
      </c>
      <c r="K763" s="14">
        <f t="shared" si="66"/>
        <v>20412279.090000011</v>
      </c>
      <c r="L763" s="14">
        <f t="shared" si="67"/>
        <v>59339589.540000014</v>
      </c>
      <c r="M763" s="14">
        <f t="shared" si="68"/>
        <v>55.173335109216815</v>
      </c>
      <c r="N763" s="14">
        <f t="shared" si="69"/>
        <v>60071817.850000009</v>
      </c>
      <c r="O763" s="14">
        <f t="shared" si="70"/>
        <v>21144507.400000006</v>
      </c>
      <c r="P763" s="14">
        <f t="shared" si="71"/>
        <v>53.565315106590326</v>
      </c>
    </row>
    <row r="764" spans="1:16" x14ac:dyDescent="0.2">
      <c r="A764" s="13" t="s">
        <v>30</v>
      </c>
      <c r="B764" s="15" t="s">
        <v>31</v>
      </c>
      <c r="C764" s="8">
        <v>6373139.7300000004</v>
      </c>
      <c r="D764" s="8">
        <v>10516851.18</v>
      </c>
      <c r="E764" s="14">
        <v>7511883</v>
      </c>
      <c r="F764" s="14">
        <v>4174953.2900000005</v>
      </c>
      <c r="G764" s="14">
        <v>0</v>
      </c>
      <c r="H764" s="14">
        <v>4153151.52</v>
      </c>
      <c r="I764" s="14">
        <v>21801.77</v>
      </c>
      <c r="J764" s="14">
        <v>278004.44</v>
      </c>
      <c r="K764" s="14">
        <f t="shared" si="66"/>
        <v>3336929.7099999995</v>
      </c>
      <c r="L764" s="14">
        <f t="shared" si="67"/>
        <v>6341897.8899999987</v>
      </c>
      <c r="M764" s="14">
        <f t="shared" si="68"/>
        <v>55.577986105481145</v>
      </c>
      <c r="N764" s="14">
        <f t="shared" si="69"/>
        <v>6363699.6600000001</v>
      </c>
      <c r="O764" s="14">
        <f t="shared" si="70"/>
        <v>3358731.48</v>
      </c>
      <c r="P764" s="14">
        <f t="shared" si="71"/>
        <v>55.287755679900762</v>
      </c>
    </row>
    <row r="765" spans="1:16" x14ac:dyDescent="0.2">
      <c r="A765" s="13" t="s">
        <v>124</v>
      </c>
      <c r="B765" s="15" t="s">
        <v>125</v>
      </c>
      <c r="C765" s="8">
        <v>70400</v>
      </c>
      <c r="D765" s="8">
        <v>70400</v>
      </c>
      <c r="E765" s="14">
        <v>35650</v>
      </c>
      <c r="F765" s="14">
        <v>18078.36</v>
      </c>
      <c r="G765" s="14">
        <v>0</v>
      </c>
      <c r="H765" s="14">
        <v>18072.64</v>
      </c>
      <c r="I765" s="14">
        <v>5.72</v>
      </c>
      <c r="J765" s="14">
        <v>1623.77</v>
      </c>
      <c r="K765" s="14">
        <f t="shared" si="66"/>
        <v>17571.64</v>
      </c>
      <c r="L765" s="14">
        <f t="shared" si="67"/>
        <v>52321.64</v>
      </c>
      <c r="M765" s="14">
        <f t="shared" si="68"/>
        <v>50.710687237026654</v>
      </c>
      <c r="N765" s="14">
        <f t="shared" si="69"/>
        <v>52327.360000000001</v>
      </c>
      <c r="O765" s="14">
        <f t="shared" si="70"/>
        <v>17577.36</v>
      </c>
      <c r="P765" s="14">
        <f t="shared" si="71"/>
        <v>50.694642356241239</v>
      </c>
    </row>
    <row r="766" spans="1:16" x14ac:dyDescent="0.2">
      <c r="A766" s="13" t="s">
        <v>126</v>
      </c>
      <c r="B766" s="15" t="s">
        <v>127</v>
      </c>
      <c r="C766" s="8">
        <v>6643991</v>
      </c>
      <c r="D766" s="8">
        <v>5720536</v>
      </c>
      <c r="E766" s="14">
        <v>2749936</v>
      </c>
      <c r="F766" s="14">
        <v>1680723.49</v>
      </c>
      <c r="G766" s="14">
        <v>0</v>
      </c>
      <c r="H766" s="14">
        <v>1639862.17</v>
      </c>
      <c r="I766" s="14">
        <v>40861.32</v>
      </c>
      <c r="J766" s="14">
        <v>38024.15</v>
      </c>
      <c r="K766" s="14">
        <f t="shared" si="66"/>
        <v>1069212.51</v>
      </c>
      <c r="L766" s="14">
        <f t="shared" si="67"/>
        <v>4039812.51</v>
      </c>
      <c r="M766" s="14">
        <f t="shared" si="68"/>
        <v>61.11864021562684</v>
      </c>
      <c r="N766" s="14">
        <f t="shared" si="69"/>
        <v>4080673.83</v>
      </c>
      <c r="O766" s="14">
        <f t="shared" si="70"/>
        <v>1110073.83</v>
      </c>
      <c r="P766" s="14">
        <f t="shared" si="71"/>
        <v>59.632739452845442</v>
      </c>
    </row>
    <row r="767" spans="1:16" x14ac:dyDescent="0.2">
      <c r="A767" s="13" t="s">
        <v>32</v>
      </c>
      <c r="B767" s="15" t="s">
        <v>33</v>
      </c>
      <c r="C767" s="8">
        <v>13598444</v>
      </c>
      <c r="D767" s="8">
        <v>15378974</v>
      </c>
      <c r="E767" s="14">
        <v>8275789</v>
      </c>
      <c r="F767" s="14">
        <v>4793961.05</v>
      </c>
      <c r="G767" s="14">
        <v>0</v>
      </c>
      <c r="H767" s="14">
        <v>4643223.7300000004</v>
      </c>
      <c r="I767" s="14">
        <v>150737.32</v>
      </c>
      <c r="J767" s="14">
        <v>22659.280000000002</v>
      </c>
      <c r="K767" s="14">
        <f t="shared" si="66"/>
        <v>3481827.95</v>
      </c>
      <c r="L767" s="14">
        <f t="shared" si="67"/>
        <v>10585012.949999999</v>
      </c>
      <c r="M767" s="14">
        <f t="shared" si="68"/>
        <v>57.927540806079037</v>
      </c>
      <c r="N767" s="14">
        <f t="shared" si="69"/>
        <v>10735750.27</v>
      </c>
      <c r="O767" s="14">
        <f t="shared" si="70"/>
        <v>3632565.2699999996</v>
      </c>
      <c r="P767" s="14">
        <f t="shared" si="71"/>
        <v>56.106115441077584</v>
      </c>
    </row>
    <row r="768" spans="1:16" x14ac:dyDescent="0.2">
      <c r="A768" s="13" t="s">
        <v>34</v>
      </c>
      <c r="B768" s="15" t="s">
        <v>35</v>
      </c>
      <c r="C768" s="8">
        <v>272510</v>
      </c>
      <c r="D768" s="8">
        <v>242150</v>
      </c>
      <c r="E768" s="14">
        <v>143230</v>
      </c>
      <c r="F768" s="14">
        <v>56514.97</v>
      </c>
      <c r="G768" s="14">
        <v>0</v>
      </c>
      <c r="H768" s="14">
        <v>56514.97</v>
      </c>
      <c r="I768" s="14">
        <v>0</v>
      </c>
      <c r="J768" s="14">
        <v>0</v>
      </c>
      <c r="K768" s="14">
        <f t="shared" si="66"/>
        <v>86715.03</v>
      </c>
      <c r="L768" s="14">
        <f t="shared" si="67"/>
        <v>185635.03</v>
      </c>
      <c r="M768" s="14">
        <f t="shared" si="68"/>
        <v>39.457494938211269</v>
      </c>
      <c r="N768" s="14">
        <f t="shared" si="69"/>
        <v>185635.03</v>
      </c>
      <c r="O768" s="14">
        <f t="shared" si="70"/>
        <v>86715.03</v>
      </c>
      <c r="P768" s="14">
        <f t="shared" si="71"/>
        <v>39.457494938211269</v>
      </c>
    </row>
    <row r="769" spans="1:16" x14ac:dyDescent="0.2">
      <c r="A769" s="13" t="s">
        <v>36</v>
      </c>
      <c r="B769" s="15" t="s">
        <v>37</v>
      </c>
      <c r="C769" s="8">
        <v>36447693.270000003</v>
      </c>
      <c r="D769" s="8">
        <v>38553275.270000003</v>
      </c>
      <c r="E769" s="14">
        <v>18976248</v>
      </c>
      <c r="F769" s="14">
        <v>10786814.77</v>
      </c>
      <c r="G769" s="14">
        <v>0</v>
      </c>
      <c r="H769" s="14">
        <v>10383093.819999998</v>
      </c>
      <c r="I769" s="14">
        <v>403720.95000000007</v>
      </c>
      <c r="J769" s="14">
        <v>197169.92000000001</v>
      </c>
      <c r="K769" s="14">
        <f t="shared" si="66"/>
        <v>8189433.2300000004</v>
      </c>
      <c r="L769" s="14">
        <f t="shared" si="67"/>
        <v>27766460.500000004</v>
      </c>
      <c r="M769" s="14">
        <f t="shared" si="68"/>
        <v>56.843770011859029</v>
      </c>
      <c r="N769" s="14">
        <f t="shared" si="69"/>
        <v>28170181.450000003</v>
      </c>
      <c r="O769" s="14">
        <f t="shared" si="70"/>
        <v>8593154.1800000016</v>
      </c>
      <c r="P769" s="14">
        <f t="shared" si="71"/>
        <v>54.716263299257037</v>
      </c>
    </row>
    <row r="770" spans="1:16" x14ac:dyDescent="0.2">
      <c r="A770" s="13" t="s">
        <v>38</v>
      </c>
      <c r="B770" s="15" t="s">
        <v>39</v>
      </c>
      <c r="C770" s="8">
        <v>19417831</v>
      </c>
      <c r="D770" s="8">
        <v>18037091.91</v>
      </c>
      <c r="E770" s="14">
        <v>9024561</v>
      </c>
      <c r="F770" s="14">
        <v>4477315.6899999995</v>
      </c>
      <c r="G770" s="14">
        <v>0</v>
      </c>
      <c r="H770" s="14">
        <v>4310517.0399999991</v>
      </c>
      <c r="I770" s="14">
        <v>166798.65000000002</v>
      </c>
      <c r="J770" s="14">
        <v>166636.26</v>
      </c>
      <c r="K770" s="14">
        <f t="shared" si="66"/>
        <v>4547245.3100000005</v>
      </c>
      <c r="L770" s="14">
        <f t="shared" si="67"/>
        <v>13559776.220000001</v>
      </c>
      <c r="M770" s="14">
        <f t="shared" si="68"/>
        <v>49.612559436409143</v>
      </c>
      <c r="N770" s="14">
        <f t="shared" si="69"/>
        <v>13726574.870000001</v>
      </c>
      <c r="O770" s="14">
        <f t="shared" si="70"/>
        <v>4714043.9600000009</v>
      </c>
      <c r="P770" s="14">
        <f t="shared" si="71"/>
        <v>47.764285043892983</v>
      </c>
    </row>
    <row r="771" spans="1:16" x14ac:dyDescent="0.2">
      <c r="A771" s="13" t="s">
        <v>40</v>
      </c>
      <c r="B771" s="15" t="s">
        <v>41</v>
      </c>
      <c r="C771" s="8">
        <v>1289704.32</v>
      </c>
      <c r="D771" s="8">
        <v>1244004.32</v>
      </c>
      <c r="E771" s="14">
        <v>588975</v>
      </c>
      <c r="F771" s="14">
        <v>221260.82000000004</v>
      </c>
      <c r="G771" s="14">
        <v>0</v>
      </c>
      <c r="H771" s="14">
        <v>212356.7</v>
      </c>
      <c r="I771" s="14">
        <v>8904.119999999999</v>
      </c>
      <c r="J771" s="14">
        <v>4011.79</v>
      </c>
      <c r="K771" s="14">
        <f t="shared" si="66"/>
        <v>367714.17999999993</v>
      </c>
      <c r="L771" s="14">
        <f t="shared" si="67"/>
        <v>1022743.5</v>
      </c>
      <c r="M771" s="14">
        <f t="shared" si="68"/>
        <v>37.567098773292592</v>
      </c>
      <c r="N771" s="14">
        <f t="shared" si="69"/>
        <v>1031647.6200000001</v>
      </c>
      <c r="O771" s="14">
        <f t="shared" si="70"/>
        <v>376618.3</v>
      </c>
      <c r="P771" s="14">
        <f t="shared" si="71"/>
        <v>36.055299460927884</v>
      </c>
    </row>
    <row r="772" spans="1:16" x14ac:dyDescent="0.2">
      <c r="A772" s="13" t="s">
        <v>42</v>
      </c>
      <c r="B772" s="15" t="s">
        <v>43</v>
      </c>
      <c r="C772" s="8">
        <v>11745383.41</v>
      </c>
      <c r="D772" s="8">
        <v>11636583.41</v>
      </c>
      <c r="E772" s="14">
        <v>5955776</v>
      </c>
      <c r="F772" s="14">
        <v>3951259.69</v>
      </c>
      <c r="G772" s="14">
        <v>0</v>
      </c>
      <c r="H772" s="14">
        <v>3805838.63</v>
      </c>
      <c r="I772" s="14">
        <v>145421.06</v>
      </c>
      <c r="J772" s="14">
        <v>26011.62</v>
      </c>
      <c r="K772" s="14">
        <f t="shared" si="66"/>
        <v>2004516.31</v>
      </c>
      <c r="L772" s="14">
        <f t="shared" si="67"/>
        <v>7685323.7200000007</v>
      </c>
      <c r="M772" s="14">
        <f t="shared" si="68"/>
        <v>66.343322683727521</v>
      </c>
      <c r="N772" s="14">
        <f t="shared" si="69"/>
        <v>7830744.7800000003</v>
      </c>
      <c r="O772" s="14">
        <f t="shared" si="70"/>
        <v>2149937.37</v>
      </c>
      <c r="P772" s="14">
        <f t="shared" si="71"/>
        <v>63.901641532522376</v>
      </c>
    </row>
    <row r="773" spans="1:16" x14ac:dyDescent="0.2">
      <c r="A773" s="13" t="s">
        <v>44</v>
      </c>
      <c r="B773" s="15" t="s">
        <v>45</v>
      </c>
      <c r="C773" s="8">
        <v>407255.54</v>
      </c>
      <c r="D773" s="8">
        <v>409255.54</v>
      </c>
      <c r="E773" s="14">
        <v>261600</v>
      </c>
      <c r="F773" s="14">
        <v>188498.91</v>
      </c>
      <c r="G773" s="14">
        <v>0</v>
      </c>
      <c r="H773" s="14">
        <v>118251.92</v>
      </c>
      <c r="I773" s="14">
        <v>70246.990000000005</v>
      </c>
      <c r="J773" s="14">
        <v>0</v>
      </c>
      <c r="K773" s="14">
        <f t="shared" si="66"/>
        <v>73101.09</v>
      </c>
      <c r="L773" s="14">
        <f t="shared" si="67"/>
        <v>220756.62999999998</v>
      </c>
      <c r="M773" s="14">
        <f t="shared" si="68"/>
        <v>72.056158256880735</v>
      </c>
      <c r="N773" s="14">
        <f t="shared" si="69"/>
        <v>291003.62</v>
      </c>
      <c r="O773" s="14">
        <f t="shared" si="70"/>
        <v>143348.08000000002</v>
      </c>
      <c r="P773" s="14">
        <f t="shared" si="71"/>
        <v>45.203333333333333</v>
      </c>
    </row>
    <row r="774" spans="1:16" x14ac:dyDescent="0.2">
      <c r="A774" s="13" t="s">
        <v>46</v>
      </c>
      <c r="B774" s="15" t="s">
        <v>47</v>
      </c>
      <c r="C774" s="8">
        <v>3587519</v>
      </c>
      <c r="D774" s="8">
        <v>6871223</v>
      </c>
      <c r="E774" s="14">
        <v>3021576</v>
      </c>
      <c r="F774" s="14">
        <v>1948479.66</v>
      </c>
      <c r="G774" s="14">
        <v>0</v>
      </c>
      <c r="H774" s="14">
        <v>1936129.53</v>
      </c>
      <c r="I774" s="14">
        <v>12350.13</v>
      </c>
      <c r="J774" s="14">
        <v>510.25</v>
      </c>
      <c r="K774" s="14">
        <f t="shared" si="66"/>
        <v>1073096.3400000001</v>
      </c>
      <c r="L774" s="14">
        <f t="shared" si="67"/>
        <v>4922743.34</v>
      </c>
      <c r="M774" s="14">
        <f t="shared" si="68"/>
        <v>64.485541982064987</v>
      </c>
      <c r="N774" s="14">
        <f t="shared" si="69"/>
        <v>4935093.47</v>
      </c>
      <c r="O774" s="14">
        <f t="shared" si="70"/>
        <v>1085446.47</v>
      </c>
      <c r="P774" s="14">
        <f t="shared" si="71"/>
        <v>64.076810578320718</v>
      </c>
    </row>
    <row r="775" spans="1:16" x14ac:dyDescent="0.2">
      <c r="A775" s="13" t="s">
        <v>48</v>
      </c>
      <c r="B775" s="15" t="s">
        <v>49</v>
      </c>
      <c r="C775" s="8">
        <v>0</v>
      </c>
      <c r="D775" s="8">
        <v>355117.08999999997</v>
      </c>
      <c r="E775" s="14">
        <v>123760</v>
      </c>
      <c r="F775" s="14">
        <v>0</v>
      </c>
      <c r="G775" s="14">
        <v>0</v>
      </c>
      <c r="H775" s="14">
        <v>0</v>
      </c>
      <c r="I775" s="14">
        <v>0</v>
      </c>
      <c r="J775" s="14">
        <v>0</v>
      </c>
      <c r="K775" s="14">
        <f t="shared" si="66"/>
        <v>123760</v>
      </c>
      <c r="L775" s="14">
        <f t="shared" si="67"/>
        <v>355117.08999999997</v>
      </c>
      <c r="M775" s="14">
        <f t="shared" si="68"/>
        <v>0</v>
      </c>
      <c r="N775" s="14">
        <f t="shared" si="69"/>
        <v>355117.08999999997</v>
      </c>
      <c r="O775" s="14">
        <f t="shared" si="70"/>
        <v>123760</v>
      </c>
      <c r="P775" s="14">
        <f t="shared" si="71"/>
        <v>0</v>
      </c>
    </row>
    <row r="776" spans="1:16" ht="21" x14ac:dyDescent="0.2">
      <c r="A776" s="13" t="s">
        <v>50</v>
      </c>
      <c r="B776" s="15" t="s">
        <v>51</v>
      </c>
      <c r="C776" s="8">
        <v>15066510</v>
      </c>
      <c r="D776" s="8">
        <v>13981144</v>
      </c>
      <c r="E776" s="14">
        <v>7843284</v>
      </c>
      <c r="F776" s="14">
        <v>3612694.98</v>
      </c>
      <c r="G776" s="14">
        <v>0</v>
      </c>
      <c r="H776" s="14">
        <v>3497593.75</v>
      </c>
      <c r="I776" s="14">
        <v>115101.23</v>
      </c>
      <c r="J776" s="14">
        <v>6625</v>
      </c>
      <c r="K776" s="14">
        <f t="shared" si="66"/>
        <v>4230589.0199999996</v>
      </c>
      <c r="L776" s="14">
        <f t="shared" si="67"/>
        <v>10368449.02</v>
      </c>
      <c r="M776" s="14">
        <f t="shared" si="68"/>
        <v>46.060999193705086</v>
      </c>
      <c r="N776" s="14">
        <f t="shared" si="69"/>
        <v>10483550.25</v>
      </c>
      <c r="O776" s="14">
        <f t="shared" si="70"/>
        <v>4345690.25</v>
      </c>
      <c r="P776" s="14">
        <f t="shared" si="71"/>
        <v>44.593485968377536</v>
      </c>
    </row>
    <row r="777" spans="1:16" ht="21" x14ac:dyDescent="0.2">
      <c r="A777" s="13" t="s">
        <v>52</v>
      </c>
      <c r="B777" s="15" t="s">
        <v>53</v>
      </c>
      <c r="C777" s="8">
        <v>15066510</v>
      </c>
      <c r="D777" s="8">
        <v>13981144</v>
      </c>
      <c r="E777" s="14">
        <v>7843284</v>
      </c>
      <c r="F777" s="14">
        <v>3612694.98</v>
      </c>
      <c r="G777" s="14">
        <v>0</v>
      </c>
      <c r="H777" s="14">
        <v>3497593.75</v>
      </c>
      <c r="I777" s="14">
        <v>115101.23</v>
      </c>
      <c r="J777" s="14">
        <v>6625</v>
      </c>
      <c r="K777" s="14">
        <f t="shared" si="66"/>
        <v>4230589.0199999996</v>
      </c>
      <c r="L777" s="14">
        <f t="shared" si="67"/>
        <v>10368449.02</v>
      </c>
      <c r="M777" s="14">
        <f t="shared" si="68"/>
        <v>46.060999193705086</v>
      </c>
      <c r="N777" s="14">
        <f t="shared" si="69"/>
        <v>10483550.25</v>
      </c>
      <c r="O777" s="14">
        <f t="shared" si="70"/>
        <v>4345690.25</v>
      </c>
      <c r="P777" s="14">
        <f t="shared" si="71"/>
        <v>44.593485968377536</v>
      </c>
    </row>
    <row r="778" spans="1:16" x14ac:dyDescent="0.2">
      <c r="A778" s="13" t="s">
        <v>54</v>
      </c>
      <c r="B778" s="15" t="s">
        <v>55</v>
      </c>
      <c r="C778" s="8">
        <v>41818036</v>
      </c>
      <c r="D778" s="8">
        <v>46909110</v>
      </c>
      <c r="E778" s="14">
        <v>34955184</v>
      </c>
      <c r="F778" s="14">
        <v>24926072.32</v>
      </c>
      <c r="G778" s="14">
        <v>50000</v>
      </c>
      <c r="H778" s="14">
        <v>24647392.560000002</v>
      </c>
      <c r="I778" s="14">
        <v>278679.76</v>
      </c>
      <c r="J778" s="14">
        <v>176985.18</v>
      </c>
      <c r="K778" s="14">
        <f t="shared" ref="K778:K783" si="72">E778-F778</f>
        <v>10029111.68</v>
      </c>
      <c r="L778" s="14">
        <f t="shared" ref="L778:L783" si="73">D778-F778</f>
        <v>21983037.68</v>
      </c>
      <c r="M778" s="14">
        <f t="shared" ref="M778:M783" si="74">IF(E778=0,0,(F778/E778)*100)</f>
        <v>71.308657165128935</v>
      </c>
      <c r="N778" s="14">
        <f t="shared" ref="N778:N783" si="75">D778-H778</f>
        <v>22261717.439999998</v>
      </c>
      <c r="O778" s="14">
        <f t="shared" ref="O778:O783" si="76">E778-H778</f>
        <v>10307791.439999998</v>
      </c>
      <c r="P778" s="14">
        <f t="shared" ref="P778:P783" si="77">IF(E778=0,0,(H778/E778)*100)</f>
        <v>70.511408436585555</v>
      </c>
    </row>
    <row r="779" spans="1:16" ht="21" x14ac:dyDescent="0.2">
      <c r="A779" s="13" t="s">
        <v>56</v>
      </c>
      <c r="B779" s="15" t="s">
        <v>57</v>
      </c>
      <c r="C779" s="8">
        <v>36530432</v>
      </c>
      <c r="D779" s="8">
        <v>41621506</v>
      </c>
      <c r="E779" s="14">
        <v>30154649</v>
      </c>
      <c r="F779" s="14">
        <v>20125537.32</v>
      </c>
      <c r="G779" s="14">
        <v>50000</v>
      </c>
      <c r="H779" s="14">
        <v>19846857.560000002</v>
      </c>
      <c r="I779" s="14">
        <v>278679.76</v>
      </c>
      <c r="J779" s="14">
        <v>176985.18</v>
      </c>
      <c r="K779" s="14">
        <f t="shared" si="72"/>
        <v>10029111.68</v>
      </c>
      <c r="L779" s="14">
        <f t="shared" si="73"/>
        <v>21495968.68</v>
      </c>
      <c r="M779" s="14">
        <f t="shared" si="74"/>
        <v>66.741076375984349</v>
      </c>
      <c r="N779" s="14">
        <f t="shared" si="75"/>
        <v>21774648.439999998</v>
      </c>
      <c r="O779" s="14">
        <f t="shared" si="76"/>
        <v>10307791.439999998</v>
      </c>
      <c r="P779" s="14">
        <f t="shared" si="77"/>
        <v>65.816907900337355</v>
      </c>
    </row>
    <row r="780" spans="1:16" ht="21" x14ac:dyDescent="0.2">
      <c r="A780" s="13" t="s">
        <v>58</v>
      </c>
      <c r="B780" s="15" t="s">
        <v>59</v>
      </c>
      <c r="C780" s="8">
        <v>5287604</v>
      </c>
      <c r="D780" s="8">
        <v>5287604</v>
      </c>
      <c r="E780" s="14">
        <v>4800535</v>
      </c>
      <c r="F780" s="14">
        <v>4800535</v>
      </c>
      <c r="G780" s="14">
        <v>0</v>
      </c>
      <c r="H780" s="14">
        <v>4800535</v>
      </c>
      <c r="I780" s="14">
        <v>0</v>
      </c>
      <c r="J780" s="14">
        <v>0</v>
      </c>
      <c r="K780" s="14">
        <f t="shared" si="72"/>
        <v>0</v>
      </c>
      <c r="L780" s="14">
        <f t="shared" si="73"/>
        <v>487069</v>
      </c>
      <c r="M780" s="14">
        <f t="shared" si="74"/>
        <v>100</v>
      </c>
      <c r="N780" s="14">
        <f t="shared" si="75"/>
        <v>487069</v>
      </c>
      <c r="O780" s="14">
        <f t="shared" si="76"/>
        <v>0</v>
      </c>
      <c r="P780" s="14">
        <f t="shared" si="77"/>
        <v>100</v>
      </c>
    </row>
    <row r="781" spans="1:16" x14ac:dyDescent="0.2">
      <c r="A781" s="13" t="s">
        <v>60</v>
      </c>
      <c r="B781" s="15" t="s">
        <v>61</v>
      </c>
      <c r="C781" s="8">
        <v>7111245</v>
      </c>
      <c r="D781" s="8">
        <v>9351979</v>
      </c>
      <c r="E781" s="14">
        <v>6118984</v>
      </c>
      <c r="F781" s="14">
        <v>3931741.69</v>
      </c>
      <c r="G781" s="14">
        <v>0</v>
      </c>
      <c r="H781" s="14">
        <v>3834399.3499999996</v>
      </c>
      <c r="I781" s="14">
        <v>97342.34</v>
      </c>
      <c r="J781" s="14">
        <v>97342.31</v>
      </c>
      <c r="K781" s="14">
        <f t="shared" si="72"/>
        <v>2187242.31</v>
      </c>
      <c r="L781" s="14">
        <f t="shared" si="73"/>
        <v>5420237.3100000005</v>
      </c>
      <c r="M781" s="14">
        <f t="shared" si="74"/>
        <v>64.254812400228531</v>
      </c>
      <c r="N781" s="14">
        <f t="shared" si="75"/>
        <v>5517579.6500000004</v>
      </c>
      <c r="O781" s="14">
        <f t="shared" si="76"/>
        <v>2284584.6500000004</v>
      </c>
      <c r="P781" s="14">
        <f t="shared" si="77"/>
        <v>62.663987191337647</v>
      </c>
    </row>
    <row r="782" spans="1:16" x14ac:dyDescent="0.2">
      <c r="A782" s="13" t="s">
        <v>62</v>
      </c>
      <c r="B782" s="15" t="s">
        <v>63</v>
      </c>
      <c r="C782" s="8">
        <v>7111245</v>
      </c>
      <c r="D782" s="8">
        <v>9351979</v>
      </c>
      <c r="E782" s="14">
        <v>6118984</v>
      </c>
      <c r="F782" s="14">
        <v>3931741.69</v>
      </c>
      <c r="G782" s="14">
        <v>0</v>
      </c>
      <c r="H782" s="14">
        <v>3834399.3499999996</v>
      </c>
      <c r="I782" s="14">
        <v>97342.34</v>
      </c>
      <c r="J782" s="14">
        <v>97342.31</v>
      </c>
      <c r="K782" s="14">
        <f t="shared" si="72"/>
        <v>2187242.31</v>
      </c>
      <c r="L782" s="14">
        <f t="shared" si="73"/>
        <v>5420237.3100000005</v>
      </c>
      <c r="M782" s="14">
        <f t="shared" si="74"/>
        <v>64.254812400228531</v>
      </c>
      <c r="N782" s="14">
        <f t="shared" si="75"/>
        <v>5517579.6500000004</v>
      </c>
      <c r="O782" s="14">
        <f t="shared" si="76"/>
        <v>2284584.6500000004</v>
      </c>
      <c r="P782" s="14">
        <f t="shared" si="77"/>
        <v>62.663987191337647</v>
      </c>
    </row>
    <row r="783" spans="1:16" x14ac:dyDescent="0.2">
      <c r="A783" s="13" t="s">
        <v>64</v>
      </c>
      <c r="B783" s="15" t="s">
        <v>65</v>
      </c>
      <c r="C783" s="8">
        <v>675000</v>
      </c>
      <c r="D783" s="8">
        <v>673333</v>
      </c>
      <c r="E783" s="14">
        <v>383333</v>
      </c>
      <c r="F783" s="14">
        <v>299975.2</v>
      </c>
      <c r="G783" s="14">
        <v>0</v>
      </c>
      <c r="H783" s="14">
        <v>251920.12000000002</v>
      </c>
      <c r="I783" s="14">
        <v>48055.08</v>
      </c>
      <c r="J783" s="14">
        <v>0</v>
      </c>
      <c r="K783" s="14">
        <f t="shared" si="72"/>
        <v>83357.799999999988</v>
      </c>
      <c r="L783" s="14">
        <f t="shared" si="73"/>
        <v>373357.8</v>
      </c>
      <c r="M783" s="14">
        <f t="shared" si="74"/>
        <v>78.254468047363517</v>
      </c>
      <c r="N783" s="14">
        <f t="shared" si="75"/>
        <v>421412.88</v>
      </c>
      <c r="O783" s="14">
        <f t="shared" si="76"/>
        <v>131412.87999999998</v>
      </c>
      <c r="P783" s="14">
        <f t="shared" si="77"/>
        <v>65.718349320303759</v>
      </c>
    </row>
    <row r="784" spans="1:16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x14ac:dyDescent="0.2">
      <c r="A785" s="20"/>
      <c r="B785" s="21"/>
      <c r="C785" s="20"/>
      <c r="D785" s="20"/>
      <c r="E785" s="20"/>
      <c r="F785" s="20"/>
      <c r="G785" s="20"/>
      <c r="H785" s="4"/>
      <c r="I785" s="4"/>
      <c r="J785" s="4"/>
      <c r="K785" s="20"/>
      <c r="L785" s="20"/>
      <c r="M785" s="20"/>
      <c r="N785" s="20"/>
      <c r="O785" s="20"/>
      <c r="P785" s="20"/>
    </row>
    <row r="786" spans="1:16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</sheetData>
  <mergeCells count="4">
    <mergeCell ref="A4:L4"/>
    <mergeCell ref="A5:L5"/>
    <mergeCell ref="J1:P1"/>
    <mergeCell ref="H785:J785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2020-08-28T05:47:10Z</cp:lastPrinted>
  <dcterms:created xsi:type="dcterms:W3CDTF">2020-07-06T07:42:26Z</dcterms:created>
  <dcterms:modified xsi:type="dcterms:W3CDTF">2020-08-28T05:54:34Z</dcterms:modified>
</cp:coreProperties>
</file>